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f5e26baf1158ad3d/TRABAJO/CONTRATOS 2025/CONTRALORIA BARRANCABERMEJA/PAA 2025/"/>
    </mc:Choice>
  </mc:AlternateContent>
  <xr:revisionPtr revIDLastSave="49" documentId="11_88DCE138AEEB9199F32F92161A178ED52E9A5848" xr6:coauthVersionLast="47" xr6:coauthVersionMax="47" xr10:uidLastSave="{32AB5881-478D-4936-95D0-930B11F22703}"/>
  <bookViews>
    <workbookView xWindow="384" yWindow="384" windowWidth="20928" windowHeight="16560" xr2:uid="{00000000-000D-0000-FFFF-FFFF00000000}"/>
  </bookViews>
  <sheets>
    <sheet name="PAA VERS 1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J36" i="2"/>
</calcChain>
</file>

<file path=xl/sharedStrings.xml><?xml version="1.0" encoding="utf-8"?>
<sst xmlns="http://schemas.openxmlformats.org/spreadsheetml/2006/main" count="108512" uniqueCount="107857">
  <si>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</si>
  <si>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</si>
  <si>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</si>
  <si>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</si>
  <si>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</si>
  <si>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</si>
  <si>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</si>
  <si>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</si>
  <si>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</si>
  <si>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</si>
  <si>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</si>
  <si>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</si>
  <si>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</si>
  <si>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</si>
  <si>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</si>
  <si>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</si>
  <si>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</si>
  <si>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</si>
  <si>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</si>
  <si>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</si>
  <si>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</si>
  <si>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</si>
  <si>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</si>
  <si>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</si>
  <si>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</si>
  <si>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</si>
  <si>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</si>
  <si>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</si>
  <si>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</si>
  <si>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</si>
  <si>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</si>
  <si>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</si>
  <si>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</si>
  <si>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</si>
  <si>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</si>
  <si>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</si>
  <si>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</si>
  <si>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</si>
  <si>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</si>
  <si>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</si>
  <si>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</si>
  <si>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</si>
  <si>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</si>
  <si>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</si>
  <si>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</si>
  <si>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</si>
  <si>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</si>
  <si>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</si>
  <si>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</si>
  <si>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</si>
  <si>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</si>
  <si>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</si>
  <si>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</si>
  <si>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</si>
  <si>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</si>
  <si>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</si>
  <si>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</si>
  <si>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</si>
  <si>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</si>
  <si>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</si>
  <si>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</si>
  <si>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</si>
  <si>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</si>
  <si>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</si>
  <si>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</si>
  <si>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</si>
  <si>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</si>
  <si>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</si>
  <si>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</si>
  <si>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</si>
  <si>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</si>
  <si>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</si>
  <si>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</si>
  <si>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</si>
  <si>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</si>
  <si>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</si>
  <si>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</si>
  <si>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</si>
  <si>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</si>
  <si>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</si>
  <si>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</si>
  <si>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</si>
  <si>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</si>
  <si>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</si>
  <si>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</si>
  <si>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</si>
  <si>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</si>
  <si>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</si>
  <si>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</si>
  <si>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</si>
  <si>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</si>
  <si>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</si>
  <si>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</si>
  <si>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</si>
  <si>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</si>
  <si>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</si>
  <si>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</si>
  <si>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</si>
  <si>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</si>
  <si>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</si>
  <si>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</si>
  <si>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</si>
  <si>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</si>
  <si>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</si>
  <si>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</si>
  <si>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</si>
  <si>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</si>
  <si>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</si>
  <si>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</si>
  <si>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</si>
  <si>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</si>
  <si>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</si>
  <si>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</si>
  <si>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</si>
  <si>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</si>
  <si>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</si>
  <si>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</si>
  <si>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</si>
  <si>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</si>
  <si>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</si>
  <si>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</si>
  <si>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</si>
  <si>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</si>
  <si>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</si>
  <si>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</si>
  <si>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</si>
  <si>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</si>
  <si>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</si>
  <si>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</si>
  <si>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</si>
  <si>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</si>
  <si>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</si>
  <si>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</si>
  <si>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</si>
  <si>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</si>
  <si>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</si>
  <si>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</si>
  <si>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</si>
  <si>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</si>
  <si>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</si>
  <si>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</si>
  <si>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</si>
  <si>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</si>
  <si>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</si>
  <si>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</si>
  <si>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</si>
  <si>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</si>
  <si>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</si>
  <si>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</si>
  <si>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</si>
  <si>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</si>
  <si>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</si>
  <si>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</si>
  <si>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</si>
  <si>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</si>
  <si>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</si>
  <si>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</si>
  <si>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</si>
  <si>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</si>
  <si>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</si>
  <si>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</si>
  <si>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</si>
  <si>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</si>
  <si>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</si>
  <si>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</si>
  <si>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</si>
  <si>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</si>
  <si>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</si>
  <si>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</si>
  <si>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</si>
  <si>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</si>
  <si>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</si>
  <si>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</si>
  <si>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</si>
  <si>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</si>
  <si>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</si>
  <si>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</si>
  <si>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</si>
  <si>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</si>
  <si>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</si>
  <si>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</si>
  <si>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</si>
  <si>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</si>
  <si>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</si>
  <si>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</si>
  <si>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</si>
  <si>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</si>
  <si>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</si>
  <si>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</si>
  <si>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</si>
  <si>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</si>
  <si>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</si>
  <si>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</si>
  <si>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</si>
  <si>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</si>
  <si>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</si>
  <si>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</si>
  <si>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</si>
  <si>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</si>
  <si>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</si>
  <si>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</si>
  <si>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</si>
  <si>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</si>
  <si>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</si>
  <si>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</si>
  <si>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</si>
  <si>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</si>
  <si>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</si>
  <si>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</si>
  <si>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</si>
  <si>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</si>
  <si>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</si>
  <si>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</si>
  <si>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</si>
  <si>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</si>
  <si>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</si>
  <si>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</si>
  <si>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</si>
  <si>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</si>
  <si>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</si>
  <si>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</si>
  <si>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</si>
  <si>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</si>
  <si>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</si>
  <si>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</si>
  <si>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</si>
  <si>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</si>
  <si>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</si>
  <si>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</si>
  <si>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</si>
  <si>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</si>
  <si>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</si>
  <si>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</si>
  <si>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</si>
  <si>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</si>
  <si>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</si>
  <si>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</si>
  <si>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</si>
  <si>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</si>
  <si>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</si>
  <si>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</si>
  <si>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</si>
  <si>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</si>
  <si>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</si>
  <si>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</si>
  <si>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</si>
  <si>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</si>
  <si>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</si>
  <si>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</si>
  <si>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</si>
  <si>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</si>
  <si>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</si>
  <si>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</si>
  <si>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</si>
  <si>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</si>
  <si>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</si>
  <si>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</si>
  <si>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</si>
  <si>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</si>
  <si>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</si>
  <si>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</si>
  <si>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</si>
  <si>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</si>
  <si>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</si>
  <si>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</si>
  <si>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</si>
  <si>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</si>
  <si>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</si>
  <si>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</si>
  <si>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</si>
  <si>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</si>
  <si>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</si>
  <si>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</si>
  <si>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</si>
  <si>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</si>
  <si>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</si>
  <si>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</si>
  <si>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</si>
  <si>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</si>
  <si>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</si>
  <si>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</si>
  <si>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</si>
  <si>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</si>
  <si>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</si>
  <si>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</si>
  <si>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</si>
  <si>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</si>
  <si>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</si>
  <si>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</si>
  <si>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</si>
  <si>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</si>
  <si>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</si>
  <si>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</si>
  <si>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</si>
  <si>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</si>
  <si>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</si>
  <si>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</si>
  <si>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</si>
  <si>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</si>
  <si>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</si>
  <si>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</si>
  <si>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</si>
  <si>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</si>
  <si>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</si>
  <si>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</si>
  <si>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</si>
  <si>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</si>
  <si>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</si>
  <si>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</si>
  <si>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</si>
  <si>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</si>
  <si>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</si>
  <si>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</si>
  <si>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</si>
  <si>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</si>
  <si>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</si>
  <si>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</si>
  <si>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</si>
  <si>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</si>
  <si>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</si>
  <si>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</si>
  <si>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</si>
  <si>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</si>
  <si>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</si>
  <si>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</si>
  <si>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</si>
  <si>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</si>
  <si>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</si>
  <si>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</si>
  <si>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</si>
  <si>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</si>
  <si>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</si>
  <si>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</si>
  <si>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</si>
  <si>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</si>
  <si>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</si>
  <si>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</si>
  <si>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</si>
  <si>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</si>
  <si>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</si>
  <si>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</si>
  <si>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</si>
  <si>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</si>
  <si>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</si>
  <si>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</si>
  <si>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</si>
  <si>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</si>
  <si>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</si>
  <si>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</si>
  <si>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</si>
  <si>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</si>
  <si>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</si>
  <si>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</si>
  <si>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</si>
  <si>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</si>
  <si>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</si>
  <si>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</si>
  <si>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</si>
  <si>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</si>
  <si>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</si>
  <si>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</si>
  <si>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</si>
  <si>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</si>
  <si>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</si>
  <si>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</si>
  <si>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</si>
  <si>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</si>
  <si>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</si>
  <si>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</si>
  <si>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</si>
  <si>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</si>
  <si>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</si>
  <si>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</si>
  <si>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</si>
  <si>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</si>
  <si>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</si>
  <si>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</si>
  <si>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</si>
  <si>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</si>
  <si>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</si>
  <si>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</si>
  <si>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</si>
  <si>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</si>
  <si>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</si>
  <si>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</si>
  <si>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</si>
  <si>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</si>
  <si>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</si>
  <si>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</si>
  <si>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</si>
  <si>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</si>
  <si>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</si>
  <si>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</si>
  <si>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</si>
  <si>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</si>
  <si>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</si>
  <si>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</si>
  <si>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</si>
  <si>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</si>
  <si>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</si>
  <si>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</si>
  <si>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</si>
  <si>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</si>
  <si>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</si>
  <si>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</si>
  <si>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</si>
  <si>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</si>
  <si>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</si>
  <si>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</si>
  <si>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</si>
  <si>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</si>
  <si>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</si>
  <si>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</si>
  <si>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</si>
  <si>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</si>
  <si>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</si>
  <si>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</si>
  <si>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</si>
  <si>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</si>
  <si>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</si>
  <si>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</si>
  <si>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</si>
  <si>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</si>
  <si>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</si>
  <si>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</si>
  <si>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</si>
  <si>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</si>
  <si>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</si>
  <si>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</si>
  <si>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</si>
  <si>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</si>
  <si>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</si>
  <si>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</si>
  <si>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</si>
  <si>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</si>
  <si>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</si>
  <si>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</si>
  <si>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</si>
  <si>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</si>
  <si>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</si>
  <si>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</si>
  <si>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</si>
  <si>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</si>
  <si>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</si>
  <si>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</si>
  <si>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</si>
  <si>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</si>
  <si>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</si>
  <si>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</si>
  <si>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</si>
  <si>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</si>
  <si>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</si>
  <si>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</si>
  <si>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</si>
  <si>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</si>
  <si>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</si>
  <si>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</si>
  <si>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</si>
  <si>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</si>
  <si>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</si>
  <si>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</si>
  <si>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</si>
  <si>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</si>
  <si>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</si>
  <si>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</si>
  <si>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</si>
  <si>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</si>
  <si>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</si>
  <si>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</si>
  <si>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</si>
  <si>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</si>
  <si>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</si>
  <si>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</si>
  <si>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</si>
  <si>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</si>
  <si>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</si>
  <si>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</si>
  <si>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</si>
  <si>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</si>
  <si>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</si>
  <si>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</si>
  <si>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</si>
  <si>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</si>
  <si>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</si>
  <si>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</si>
  <si>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</si>
  <si>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</si>
  <si>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</si>
  <si>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</si>
  <si>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</si>
  <si>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</si>
  <si>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</si>
  <si>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</si>
  <si>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</si>
  <si>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</si>
  <si>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</si>
  <si>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</si>
  <si>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</si>
  <si>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</si>
  <si>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</si>
  <si>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</si>
  <si>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</si>
  <si>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</si>
  <si>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</si>
  <si>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</si>
  <si>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</si>
  <si>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</si>
  <si>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</si>
  <si>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</si>
  <si>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</si>
  <si>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</si>
  <si>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</si>
  <si>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</si>
  <si>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</si>
  <si>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</si>
  <si>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</si>
  <si>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</si>
  <si>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</si>
  <si>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</si>
  <si>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</si>
  <si>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</si>
  <si>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</si>
  <si>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</si>
  <si>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</si>
  <si>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</si>
  <si>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</si>
  <si>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</si>
  <si>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</si>
  <si>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</si>
  <si>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</si>
  <si>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</si>
  <si>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</si>
  <si>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</si>
  <si>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</si>
  <si>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</si>
  <si>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</si>
  <si>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</si>
  <si>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</si>
  <si>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</si>
  <si>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</si>
  <si>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</si>
  <si>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</si>
  <si>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</si>
  <si>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</si>
  <si>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</si>
  <si>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</si>
  <si>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</si>
  <si>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</si>
  <si>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</si>
  <si>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</si>
  <si>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</si>
  <si>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</si>
  <si>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</si>
  <si>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</si>
  <si>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</si>
  <si>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</si>
  <si>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</si>
  <si>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</si>
  <si>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</si>
  <si>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</si>
  <si>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</si>
  <si>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</si>
  <si>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</si>
  <si>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</si>
  <si>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</si>
  <si>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</si>
  <si>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</si>
  <si>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</si>
  <si>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</si>
  <si>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</si>
  <si>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</si>
  <si>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</si>
  <si>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</si>
  <si>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</si>
  <si>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</si>
  <si>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</si>
  <si>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</si>
  <si>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</si>
  <si>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</si>
  <si>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</si>
  <si>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</si>
  <si>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</si>
  <si>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</si>
  <si>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</si>
  <si>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</si>
  <si>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</si>
  <si>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</si>
  <si>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</si>
  <si>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</si>
  <si>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</si>
  <si>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</si>
  <si>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</si>
  <si>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</si>
  <si>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</si>
  <si>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</si>
  <si>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</si>
  <si>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</si>
  <si>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</si>
  <si>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</si>
  <si>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</si>
  <si>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</si>
  <si>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</si>
  <si>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</si>
  <si>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</si>
  <si>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</si>
  <si>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</si>
  <si>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</si>
  <si>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</si>
  <si>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</si>
  <si>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</si>
  <si>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</si>
  <si>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</si>
  <si>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</si>
  <si>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</si>
  <si>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</si>
  <si>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</si>
  <si>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</si>
  <si>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</si>
  <si>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</si>
  <si>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</si>
  <si>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</si>
  <si>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</si>
  <si>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</si>
  <si>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</si>
  <si>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</si>
  <si>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</si>
  <si>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</si>
  <si>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</si>
  <si>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</si>
  <si>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</si>
  <si>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</si>
  <si>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</si>
  <si>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</si>
  <si>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</si>
  <si>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</si>
  <si>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</si>
  <si>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</si>
  <si>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</si>
  <si>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</si>
  <si>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</si>
  <si>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</si>
  <si>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</si>
  <si>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</si>
  <si>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</si>
  <si>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</si>
  <si>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</si>
  <si>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</si>
  <si>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</si>
  <si>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</si>
  <si>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</si>
  <si>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</si>
  <si>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</si>
  <si>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</si>
  <si>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</si>
  <si>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</si>
  <si>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</si>
  <si>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</si>
  <si>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</si>
  <si>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</si>
  <si>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</si>
  <si>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</si>
  <si>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</si>
  <si>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</si>
  <si>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</si>
  <si>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</si>
  <si>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</si>
  <si>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</si>
  <si>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</si>
  <si>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</si>
  <si>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</si>
  <si>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</si>
  <si>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</si>
  <si>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</si>
  <si>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</si>
  <si>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</si>
  <si>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</si>
  <si>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</si>
  <si>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</si>
  <si>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</si>
  <si>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</si>
  <si>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</si>
  <si>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</si>
  <si>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</si>
  <si>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</si>
  <si>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</si>
  <si>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</si>
  <si>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</si>
  <si>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</si>
  <si>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</si>
  <si>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</si>
  <si>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</si>
  <si>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</si>
  <si>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</si>
  <si>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</si>
  <si>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</si>
  <si>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</si>
  <si>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</si>
  <si>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</si>
  <si>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</si>
  <si>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</si>
  <si>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</si>
  <si>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</si>
  <si>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</si>
  <si>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</si>
  <si>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</si>
  <si>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</si>
  <si>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</si>
  <si>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</si>
  <si>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</si>
  <si>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</si>
  <si>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</si>
  <si>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</si>
  <si>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</si>
  <si>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</si>
  <si>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</si>
  <si>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</si>
  <si>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</si>
  <si>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</si>
  <si>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</si>
  <si>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</si>
  <si>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</si>
  <si>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</si>
  <si>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</si>
  <si>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</si>
  <si>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</si>
  <si>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</si>
  <si>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</si>
  <si>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</si>
  <si>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</si>
  <si>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</si>
  <si>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</si>
  <si>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</si>
  <si>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</si>
  <si>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</si>
  <si>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</si>
  <si>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</si>
  <si>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</si>
  <si>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</si>
  <si>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</si>
  <si>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</si>
  <si>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</si>
  <si>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</si>
  <si>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</si>
  <si>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</si>
  <si>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</si>
  <si>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</si>
  <si>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</si>
  <si>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</si>
  <si>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</si>
  <si>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</si>
  <si>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</si>
  <si>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</si>
  <si>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</si>
  <si>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</si>
  <si>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</si>
  <si>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</si>
  <si>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</si>
  <si>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</si>
  <si>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</si>
  <si>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</si>
  <si>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</si>
  <si>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</si>
  <si>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</si>
  <si>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</si>
  <si>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</si>
  <si>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</si>
  <si>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</si>
  <si>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</si>
  <si>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</si>
  <si>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</si>
  <si>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</si>
  <si>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</si>
  <si>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</si>
  <si>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</si>
  <si>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</si>
  <si>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</si>
  <si>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</si>
  <si>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</si>
  <si>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</si>
  <si>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</si>
  <si>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</si>
  <si>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</si>
  <si>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</si>
  <si>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</si>
  <si>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</si>
  <si>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</si>
  <si>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</si>
  <si>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</si>
  <si>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</si>
  <si>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</si>
  <si>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</si>
  <si>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</si>
  <si>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</si>
  <si>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</si>
  <si>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</si>
  <si>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</si>
  <si>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</si>
  <si>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</si>
  <si>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</si>
  <si>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</si>
  <si>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</si>
  <si>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</si>
  <si>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</si>
  <si>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</si>
  <si>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</si>
  <si>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</si>
  <si>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</si>
  <si>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</si>
  <si>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</si>
  <si>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</si>
  <si>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</si>
  <si>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</si>
  <si>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</si>
  <si>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</si>
  <si>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</si>
  <si>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</si>
  <si>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</si>
  <si>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</si>
  <si>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</si>
  <si>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</si>
  <si>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</si>
  <si>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</si>
  <si>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</si>
  <si>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</si>
  <si>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</si>
  <si>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</si>
  <si>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</si>
  <si>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</si>
  <si>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</si>
  <si>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</si>
  <si>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</si>
  <si>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</si>
  <si>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</si>
  <si>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</si>
  <si>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</si>
  <si>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</si>
  <si>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</si>
  <si>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</si>
  <si>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</si>
  <si>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</si>
  <si>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</si>
  <si>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</si>
  <si>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</si>
  <si>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</si>
  <si>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</si>
  <si>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</si>
  <si>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</si>
  <si>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</si>
  <si>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</si>
  <si>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</si>
  <si>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</si>
  <si>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</si>
  <si>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</si>
  <si>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</si>
  <si>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</si>
  <si>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</si>
  <si>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</si>
  <si>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</si>
  <si>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</si>
  <si>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</si>
  <si>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</si>
  <si>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</si>
  <si>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</si>
  <si>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</si>
  <si>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</si>
  <si>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</si>
  <si>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</si>
  <si>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</si>
  <si>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</si>
  <si>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</si>
  <si>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</si>
  <si>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</si>
  <si>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</si>
  <si>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</si>
  <si>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</si>
  <si>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</si>
  <si>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</si>
  <si>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</si>
  <si>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</si>
  <si>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</si>
  <si>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</si>
  <si>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</si>
  <si>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</si>
  <si>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</si>
  <si>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</si>
  <si>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</si>
  <si>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</si>
  <si>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</si>
  <si>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</si>
  <si>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</si>
  <si>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</si>
  <si>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</si>
  <si>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</si>
  <si>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</si>
  <si>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</si>
  <si>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</si>
  <si>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</si>
  <si>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</si>
  <si>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</si>
  <si>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</si>
  <si>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</si>
  <si>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</si>
  <si>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</si>
  <si>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</si>
  <si>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</si>
  <si>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</si>
  <si>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</si>
  <si>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</si>
  <si>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</si>
  <si>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</si>
  <si>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</si>
  <si>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</si>
  <si>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</si>
  <si>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</si>
  <si>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</si>
  <si>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</si>
  <si>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</si>
  <si>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</si>
  <si>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</si>
  <si>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</si>
  <si>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</si>
  <si>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</si>
  <si>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</si>
  <si>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</si>
  <si>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</si>
  <si>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</si>
  <si>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</si>
  <si>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</si>
  <si>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</si>
  <si>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</si>
  <si>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</si>
  <si>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</si>
  <si>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</si>
  <si>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</si>
  <si>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</si>
  <si>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</si>
  <si>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</si>
  <si>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</si>
  <si>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</si>
  <si>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</si>
  <si>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</si>
  <si>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</si>
  <si>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</si>
  <si>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</si>
  <si>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</si>
  <si>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</si>
  <si>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</si>
  <si>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</si>
  <si>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</si>
  <si>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</si>
  <si>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</si>
  <si>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</si>
  <si>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</si>
  <si>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</si>
  <si>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</si>
  <si>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</si>
  <si>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</si>
  <si>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</si>
  <si>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</si>
  <si>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</si>
  <si>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</si>
  <si>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</si>
  <si>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</si>
  <si>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</si>
  <si>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</si>
  <si>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</si>
  <si>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</si>
  <si>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</si>
  <si>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</si>
  <si>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</si>
  <si>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</si>
  <si>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</si>
  <si>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</si>
  <si>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</si>
  <si>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</si>
  <si>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</si>
  <si>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</si>
  <si>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</si>
  <si>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</si>
  <si>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</si>
  <si>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</si>
  <si>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</si>
  <si>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</si>
  <si>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</si>
  <si>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</si>
  <si>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</si>
  <si>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</si>
  <si>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</si>
  <si>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</si>
  <si>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</si>
  <si>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</si>
  <si>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</si>
  <si>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</si>
  <si>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</si>
  <si>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</si>
  <si>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</si>
  <si>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</si>
  <si>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</si>
  <si>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</si>
  <si>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</si>
  <si>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</si>
  <si>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</si>
  <si>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</si>
  <si>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</si>
  <si>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</si>
  <si>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</si>
  <si>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</si>
  <si>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</si>
  <si>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</si>
  <si>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</si>
  <si>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</si>
  <si>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</si>
  <si>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</si>
  <si>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</si>
  <si>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</si>
  <si>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</si>
  <si>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</si>
  <si>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</si>
  <si>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</si>
  <si>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</si>
  <si>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</si>
  <si>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</si>
  <si>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</si>
  <si>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</si>
  <si>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</si>
  <si>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</si>
  <si>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</si>
  <si>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</si>
  <si>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</si>
  <si>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</si>
  <si>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</si>
  <si>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</si>
  <si>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</si>
  <si>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</si>
  <si>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</si>
  <si>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</si>
  <si>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</si>
  <si>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</si>
  <si>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</si>
  <si>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</si>
  <si>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</si>
  <si>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</si>
  <si>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</si>
  <si>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</si>
  <si>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</si>
  <si>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</si>
  <si>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</si>
  <si>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</si>
  <si>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</si>
  <si>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</si>
  <si>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</si>
  <si>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</si>
  <si>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</si>
  <si>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</si>
  <si>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</si>
  <si>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</si>
  <si>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</si>
  <si>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</si>
  <si>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</si>
  <si>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</si>
  <si>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</si>
  <si>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</si>
  <si>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</si>
  <si>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</si>
  <si>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</si>
  <si>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</si>
  <si>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</si>
  <si>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</si>
  <si>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</si>
  <si>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</si>
  <si>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</si>
  <si>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</si>
  <si>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</si>
  <si>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</si>
  <si>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</si>
  <si>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</si>
  <si>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</si>
  <si>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</si>
  <si>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</si>
  <si>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</si>
  <si>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</si>
  <si>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</si>
  <si>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</si>
  <si>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</si>
  <si>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</si>
  <si>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</si>
  <si>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</si>
  <si>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</si>
  <si>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</si>
  <si>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</si>
  <si>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</si>
  <si>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</si>
  <si>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</si>
  <si>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</si>
  <si>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</si>
  <si>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</si>
  <si>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</si>
  <si>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</si>
  <si>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</si>
  <si>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</si>
  <si>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</si>
  <si>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</si>
  <si>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</si>
  <si>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</si>
  <si>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</si>
  <si>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</si>
  <si>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</si>
  <si>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</si>
  <si>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</si>
  <si>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</si>
  <si>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</si>
  <si>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</si>
  <si>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</si>
  <si>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</si>
  <si>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</si>
  <si>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</si>
  <si>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</si>
  <si>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</si>
  <si>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</si>
  <si>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</si>
  <si>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</si>
  <si>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</si>
  <si>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</si>
  <si>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</si>
  <si>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</si>
  <si>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</si>
  <si>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</si>
  <si>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</si>
  <si>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</si>
  <si>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</si>
  <si>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</si>
  <si>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</si>
  <si>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</si>
  <si>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</si>
  <si>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</si>
  <si>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</si>
  <si>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</si>
  <si>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</si>
  <si>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</si>
  <si>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</si>
  <si>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</si>
  <si>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</si>
  <si>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</si>
  <si>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</si>
  <si>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</si>
  <si>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</si>
  <si>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</si>
  <si>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</si>
  <si>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</si>
  <si>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</si>
  <si>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</si>
  <si>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</si>
  <si>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</si>
  <si>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</si>
  <si>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</si>
  <si>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</si>
  <si>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</si>
  <si>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</si>
  <si>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</si>
  <si>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</si>
  <si>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</si>
  <si>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</si>
  <si>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</si>
  <si>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</si>
  <si>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</si>
  <si>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</si>
  <si>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</si>
  <si>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</si>
  <si>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</si>
  <si>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</si>
  <si>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</si>
  <si>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</si>
  <si>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</si>
  <si>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</si>
  <si>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</si>
  <si>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</si>
  <si>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</si>
  <si>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</si>
  <si>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</si>
  <si>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</si>
  <si>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</si>
  <si>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</si>
  <si>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</si>
  <si>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</si>
  <si>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</si>
  <si>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</si>
  <si>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</si>
  <si>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</si>
  <si>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</si>
  <si>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</si>
  <si>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</si>
  <si>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</si>
  <si>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</si>
  <si>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</si>
  <si>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</si>
  <si>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</si>
  <si>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</si>
  <si>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</si>
  <si>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</si>
  <si>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</si>
  <si>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</si>
  <si>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</si>
  <si>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</si>
  <si>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</si>
  <si>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</si>
  <si>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</si>
  <si>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</si>
  <si>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</si>
  <si>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</si>
  <si>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</si>
  <si>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</si>
  <si>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</si>
  <si>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</si>
  <si>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</si>
  <si>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</si>
  <si>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</si>
  <si>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</si>
  <si>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</si>
  <si>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</si>
  <si>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</si>
  <si>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</si>
  <si>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</si>
  <si>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</si>
  <si>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</si>
  <si>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</si>
  <si>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</si>
  <si>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</si>
  <si>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</si>
  <si>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</si>
  <si>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</si>
  <si>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</si>
  <si>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</si>
  <si>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</si>
  <si>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</si>
  <si>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</si>
  <si>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</si>
  <si>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</si>
  <si>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</si>
  <si>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</si>
  <si>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</si>
  <si>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</si>
  <si>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</si>
  <si>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</si>
  <si>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</si>
  <si>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</si>
  <si>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</si>
  <si>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</si>
  <si>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</si>
  <si>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</si>
  <si>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</si>
  <si>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</si>
  <si>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</si>
  <si>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</si>
  <si>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</si>
  <si>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</si>
  <si>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</si>
  <si>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</si>
  <si>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</si>
  <si>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</si>
  <si>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</si>
  <si>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</si>
  <si>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</si>
  <si>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</si>
  <si>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</si>
  <si>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</si>
  <si>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</si>
  <si>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</si>
  <si>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</si>
  <si>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</si>
  <si>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</si>
  <si>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</si>
  <si>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</si>
  <si>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</si>
  <si>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</si>
  <si>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</si>
  <si>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</si>
  <si>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</si>
  <si>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</si>
  <si>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</si>
  <si>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</si>
  <si>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</si>
  <si>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</si>
  <si>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</si>
  <si>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</si>
  <si>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</si>
  <si>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</si>
  <si>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</si>
  <si>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</si>
  <si>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</si>
  <si>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</si>
  <si>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</si>
  <si>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</si>
  <si>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</si>
  <si>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</si>
  <si>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</si>
  <si>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</si>
  <si>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</si>
  <si>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</si>
  <si>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</si>
  <si>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</si>
  <si>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</si>
  <si>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</si>
  <si>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</si>
  <si>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</si>
  <si>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</si>
  <si>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</si>
  <si>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</si>
  <si>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</si>
  <si>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</si>
  <si>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</si>
  <si>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</si>
  <si>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</si>
  <si>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</si>
  <si>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</si>
  <si>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</si>
  <si>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</si>
  <si>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</si>
  <si>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</si>
  <si>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</si>
  <si>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</si>
  <si>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</si>
  <si>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</si>
  <si>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</si>
  <si>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</si>
  <si>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</si>
  <si>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</si>
  <si>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</si>
  <si>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</si>
  <si>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</si>
  <si>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</si>
  <si>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</si>
  <si>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</si>
  <si>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</si>
  <si>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</si>
  <si>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</si>
  <si>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</si>
  <si>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</si>
  <si>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</si>
  <si>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</si>
  <si>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</si>
  <si>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</si>
  <si>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</si>
  <si>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</si>
  <si>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</si>
  <si>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</si>
  <si>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</si>
  <si>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</si>
  <si>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</si>
  <si>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</si>
  <si>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</si>
  <si>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</si>
  <si>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</si>
  <si>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</si>
  <si>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</si>
  <si>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</si>
  <si>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</si>
  <si>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</si>
  <si>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</si>
  <si>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</si>
  <si>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</si>
  <si>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</si>
  <si>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</si>
  <si>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</si>
  <si>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</si>
  <si>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</si>
  <si>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</si>
  <si>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</si>
  <si>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</si>
  <si>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</si>
  <si>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</si>
  <si>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</si>
  <si>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</si>
  <si>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</si>
  <si>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</si>
  <si>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</si>
  <si>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</si>
  <si>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</si>
  <si>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</si>
  <si>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</si>
  <si>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</si>
  <si>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</si>
  <si>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</si>
  <si>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</si>
  <si>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</si>
  <si>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</si>
  <si>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</si>
  <si>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</si>
  <si>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</si>
  <si>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</si>
  <si>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</si>
  <si>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</si>
  <si>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</si>
  <si>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</si>
  <si>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</si>
  <si>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</si>
  <si>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</si>
  <si>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</si>
  <si>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</si>
  <si>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</si>
  <si>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</si>
  <si>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</si>
  <si>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</si>
  <si>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</si>
  <si>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</si>
  <si>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</si>
  <si>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</si>
  <si>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</si>
  <si>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</si>
  <si>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</si>
  <si>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</si>
  <si>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</si>
  <si>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</si>
  <si>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</si>
  <si>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</si>
  <si>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</si>
  <si>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</si>
  <si>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</si>
  <si>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</si>
  <si>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</si>
  <si>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</si>
  <si>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</si>
  <si>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</si>
  <si>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</si>
  <si>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</si>
  <si>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</si>
  <si>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</si>
  <si>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</si>
  <si>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</si>
  <si>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</si>
  <si>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</si>
  <si>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</si>
  <si>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</si>
  <si>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</si>
  <si>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</si>
  <si>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</si>
  <si>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</si>
  <si>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</si>
  <si>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</si>
  <si>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</si>
  <si>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</si>
  <si>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</si>
  <si>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</si>
  <si>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</si>
  <si>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</si>
  <si>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</si>
  <si>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</si>
  <si>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</si>
  <si>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</si>
  <si>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</si>
  <si>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</si>
  <si>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</si>
  <si>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</si>
  <si>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</si>
  <si>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</si>
  <si>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</si>
  <si>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</si>
  <si>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</si>
  <si>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</si>
  <si>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</si>
  <si>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</si>
  <si>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</si>
  <si>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</si>
  <si>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</si>
  <si>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</si>
  <si>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</si>
  <si>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</si>
  <si>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</si>
  <si>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</si>
  <si>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</si>
  <si>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</si>
  <si>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</si>
  <si>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</si>
  <si>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</si>
  <si>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</si>
  <si>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</si>
  <si>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</si>
  <si>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</si>
  <si>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</si>
  <si>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</si>
  <si>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</si>
  <si>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</si>
  <si>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</si>
  <si>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</si>
  <si>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</si>
  <si>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</si>
  <si>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</si>
  <si>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</si>
  <si>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</si>
  <si>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</si>
  <si>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</si>
  <si>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</si>
  <si>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</si>
  <si>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</si>
  <si>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</si>
  <si>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</si>
  <si>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</si>
  <si>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</si>
  <si>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</si>
  <si>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</si>
  <si>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</si>
  <si>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</si>
  <si>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</si>
  <si>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</si>
  <si>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</si>
  <si>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</si>
  <si>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</si>
  <si>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</si>
  <si>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</si>
  <si>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</si>
  <si>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</si>
  <si>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</si>
  <si>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</si>
  <si>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</si>
  <si>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</si>
  <si>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</si>
  <si>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</si>
  <si>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</si>
  <si>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</si>
  <si>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</si>
  <si>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</si>
  <si>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</si>
  <si>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</si>
  <si>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</si>
  <si>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</si>
  <si>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</si>
  <si>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</si>
  <si>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</si>
  <si>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</si>
  <si>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</si>
  <si>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</si>
  <si>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</si>
  <si>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</si>
  <si>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</si>
  <si>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</si>
  <si>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</si>
  <si>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</si>
  <si>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</si>
  <si>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</si>
  <si>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</si>
  <si>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</si>
  <si>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</si>
  <si>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</si>
  <si>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</si>
  <si>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</si>
  <si>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</si>
  <si>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</si>
  <si>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</si>
  <si>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</si>
  <si>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</si>
  <si>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</si>
  <si>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</si>
  <si>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</si>
  <si>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</si>
  <si>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</si>
  <si>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</si>
  <si>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</si>
  <si>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</si>
  <si>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</si>
  <si>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</si>
  <si>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</si>
  <si>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</si>
  <si>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</si>
  <si>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</si>
  <si>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</si>
  <si>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</si>
  <si>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</si>
  <si>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</si>
  <si>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</si>
  <si>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</si>
  <si>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</si>
  <si>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</si>
  <si>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</si>
  <si>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</si>
  <si>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</si>
  <si>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</si>
  <si>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</si>
  <si>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</si>
  <si>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</si>
  <si>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</si>
  <si>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</si>
  <si>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</si>
  <si>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</si>
  <si>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</si>
  <si>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</si>
  <si>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</si>
  <si>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</si>
  <si>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</si>
  <si>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</si>
  <si>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</si>
  <si>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</si>
  <si>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</si>
  <si>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</si>
  <si>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</si>
  <si>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</si>
  <si>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</si>
  <si>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</si>
  <si>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</si>
  <si>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</si>
  <si>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</si>
  <si>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</si>
  <si>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</si>
  <si>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</si>
  <si>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</si>
  <si>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</si>
  <si>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</si>
  <si>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</si>
  <si>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</si>
  <si>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</si>
  <si>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</si>
  <si>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</si>
  <si>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</si>
  <si>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</si>
  <si>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</si>
  <si>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</si>
  <si>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</si>
  <si>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</si>
  <si>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</si>
  <si>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</si>
  <si>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</si>
  <si>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</si>
  <si>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</si>
  <si>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</si>
  <si>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</si>
  <si>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</si>
  <si>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</si>
  <si>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</si>
  <si>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</si>
  <si>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</si>
  <si>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</si>
  <si>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</si>
  <si>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</si>
  <si>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</si>
  <si>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</si>
  <si>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</si>
  <si>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</si>
  <si>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</si>
  <si>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</si>
  <si>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</si>
  <si>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</si>
  <si>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</si>
  <si>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</si>
  <si>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</si>
  <si>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</si>
  <si>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</si>
  <si>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</si>
  <si>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</si>
  <si>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</si>
  <si>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</si>
  <si>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</si>
  <si>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</si>
  <si>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</si>
  <si>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</si>
  <si>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</si>
  <si>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</si>
  <si>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</si>
  <si>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</si>
  <si>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</si>
  <si>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</si>
  <si>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</si>
  <si>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</si>
  <si>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</si>
  <si>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</si>
  <si>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</si>
  <si>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</si>
  <si>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</si>
  <si>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</si>
  <si>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</si>
  <si>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</si>
  <si>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</si>
  <si>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</si>
  <si>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</si>
  <si>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</si>
  <si>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</si>
  <si>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</si>
  <si>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</si>
  <si>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</si>
  <si>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</si>
  <si>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</si>
  <si>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</si>
  <si>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</si>
  <si>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</si>
  <si>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</si>
  <si>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</si>
  <si>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</si>
  <si>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</si>
  <si>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</si>
  <si>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</si>
  <si>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</si>
  <si>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</si>
  <si>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</si>
  <si>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</si>
  <si>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</si>
  <si>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</si>
  <si>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</si>
  <si>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</si>
  <si>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</si>
  <si>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</si>
  <si>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</si>
  <si>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</si>
  <si>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</si>
  <si>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</si>
  <si>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</si>
  <si>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</si>
  <si>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</si>
  <si>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</si>
  <si>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</si>
  <si>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</si>
  <si>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</si>
  <si>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</si>
  <si>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</si>
  <si>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</si>
  <si>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</si>
  <si>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</si>
  <si>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</si>
  <si>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</si>
  <si>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</si>
  <si>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</si>
  <si>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</si>
  <si>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</si>
  <si>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</si>
  <si>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</si>
  <si>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</si>
  <si>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</si>
  <si>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</si>
  <si>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</si>
  <si>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</si>
  <si>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</si>
  <si>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</si>
  <si>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</si>
  <si>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</si>
  <si>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</si>
  <si>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</si>
  <si>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</si>
  <si>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</si>
  <si>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</si>
  <si>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</si>
  <si>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</si>
  <si>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</si>
  <si>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</si>
  <si>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</si>
  <si>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</si>
  <si>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</si>
  <si>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</si>
  <si>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</si>
  <si>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</si>
  <si>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</si>
  <si>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</si>
  <si>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</si>
  <si>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</si>
  <si>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</si>
  <si>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</si>
  <si>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</si>
  <si>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</si>
  <si>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</si>
  <si>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</si>
  <si>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</si>
  <si>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</si>
  <si>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</si>
  <si>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</si>
  <si>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</si>
  <si>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</si>
  <si>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</si>
  <si>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</si>
  <si>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</si>
  <si>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</si>
  <si>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</si>
  <si>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</si>
  <si>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</si>
  <si>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</si>
  <si>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</si>
  <si>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</si>
  <si>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</si>
  <si>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</si>
  <si>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</si>
  <si>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</si>
  <si>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</si>
  <si>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</si>
  <si>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</si>
  <si>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</si>
  <si>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</si>
  <si>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</si>
  <si>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</si>
  <si>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</si>
  <si>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</si>
  <si>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</si>
  <si>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</si>
  <si>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</si>
  <si>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</si>
  <si>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</si>
  <si>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</si>
  <si>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</si>
  <si>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</si>
  <si>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</si>
  <si>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</si>
  <si>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</si>
  <si>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</si>
  <si>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</si>
  <si>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</si>
  <si>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</si>
  <si>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</si>
  <si>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</si>
  <si>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</si>
  <si>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</si>
  <si>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</si>
  <si>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</si>
  <si>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</si>
  <si>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</si>
  <si>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</si>
  <si>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</si>
  <si>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</si>
  <si>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</si>
  <si>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</si>
  <si>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</si>
  <si>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</si>
  <si>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</si>
  <si>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</si>
  <si>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</si>
  <si>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</si>
  <si>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</si>
  <si>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</si>
  <si>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</si>
  <si>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</si>
  <si>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</si>
  <si>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</si>
  <si>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</si>
  <si>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</si>
  <si>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</si>
  <si>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</si>
  <si>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</si>
  <si>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</si>
  <si>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</si>
  <si>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</si>
  <si>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</si>
  <si>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</si>
  <si>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</si>
  <si>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</si>
  <si>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</si>
  <si>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</si>
  <si>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</si>
  <si>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</si>
  <si>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</si>
  <si>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</si>
  <si>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</si>
  <si>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</si>
  <si>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</si>
  <si>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</si>
  <si>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</si>
  <si>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</si>
  <si>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</si>
  <si>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</si>
  <si>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</si>
  <si>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</si>
  <si>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</si>
  <si>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</si>
  <si>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</si>
  <si>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</si>
  <si>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</si>
  <si>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</si>
  <si>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</si>
  <si>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</si>
  <si>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</si>
  <si>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</si>
  <si>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</si>
  <si>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</si>
  <si>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</si>
  <si>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</si>
  <si>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</si>
  <si>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</si>
  <si>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</si>
  <si>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</si>
  <si>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</si>
  <si>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</si>
  <si>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</si>
  <si>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</si>
  <si>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</si>
  <si>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</si>
  <si>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</si>
  <si>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</si>
  <si>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</si>
  <si>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</si>
  <si>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</si>
  <si>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</si>
  <si>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</si>
  <si>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</si>
  <si>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</si>
  <si>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</si>
  <si>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</si>
  <si>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</si>
  <si>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</si>
  <si>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</si>
  <si>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</si>
  <si>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</si>
  <si>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</si>
  <si>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</si>
  <si>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</si>
  <si>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</si>
  <si>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</si>
  <si>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</si>
  <si>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</si>
  <si>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</si>
  <si>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</si>
  <si>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</si>
  <si>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</si>
  <si>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</si>
  <si>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</si>
  <si>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</si>
  <si>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</si>
  <si>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</si>
  <si>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</si>
  <si>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</si>
  <si>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</si>
  <si>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</si>
  <si>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</si>
  <si>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</si>
  <si>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</si>
  <si>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</si>
  <si>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</si>
  <si>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</si>
  <si>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</si>
  <si>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</si>
  <si>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</si>
  <si>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</si>
  <si>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</si>
  <si>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</si>
  <si>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</si>
  <si>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</si>
  <si>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</si>
  <si>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</si>
  <si>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</si>
  <si>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</si>
  <si>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</si>
  <si>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</si>
  <si>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</si>
  <si>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</si>
  <si>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</si>
  <si>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</si>
  <si>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</si>
  <si>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</si>
  <si>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</si>
  <si>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</si>
  <si>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</si>
  <si>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</si>
  <si>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</si>
  <si>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</si>
  <si>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</si>
  <si>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</si>
  <si>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</si>
  <si>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</si>
  <si>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</si>
  <si>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</si>
  <si>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</si>
  <si>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</si>
  <si>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</si>
  <si>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</si>
  <si>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</si>
  <si>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</si>
  <si>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</si>
  <si>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</si>
  <si>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</si>
  <si>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</si>
  <si>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</si>
  <si>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</si>
  <si>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</si>
  <si>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</si>
  <si>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</si>
  <si>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</si>
  <si>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</si>
  <si>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</si>
  <si>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</si>
  <si>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</si>
  <si>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</si>
  <si>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</si>
  <si>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</si>
  <si>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</si>
  <si>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</si>
  <si>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</si>
  <si>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</si>
  <si>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</si>
  <si>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</si>
  <si>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</si>
  <si>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</si>
  <si>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</si>
  <si>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</si>
  <si>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</si>
  <si>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</si>
  <si>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</si>
  <si>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</si>
  <si>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</si>
  <si>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</si>
  <si>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</si>
  <si>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</si>
  <si>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</si>
  <si>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</si>
  <si>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</si>
  <si>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</si>
  <si>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</si>
  <si>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</si>
  <si>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</si>
  <si>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</si>
  <si>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</si>
  <si>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</si>
  <si>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</si>
  <si>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</si>
  <si>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</si>
  <si>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</si>
  <si>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</si>
  <si>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</si>
  <si>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</si>
  <si>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</si>
  <si>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</si>
  <si>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</si>
  <si>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</si>
  <si>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</si>
  <si>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</si>
  <si>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</si>
  <si>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</si>
  <si>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</si>
  <si>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</si>
  <si>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</si>
  <si>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</si>
  <si>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</si>
  <si>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</si>
  <si>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</si>
  <si>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</si>
  <si>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</si>
  <si>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</si>
  <si>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</si>
  <si>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</si>
  <si>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</si>
  <si>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</si>
  <si>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</si>
  <si>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</si>
  <si>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</si>
  <si>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</si>
  <si>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</si>
  <si>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</si>
  <si>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</si>
  <si>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</si>
  <si>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</si>
  <si>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</si>
  <si>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</si>
  <si>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</si>
  <si>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</si>
  <si>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</si>
  <si>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</si>
  <si>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</si>
  <si>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</si>
  <si>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</si>
  <si>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</si>
  <si>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</si>
  <si>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</si>
  <si>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</si>
  <si>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</si>
  <si>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</si>
  <si>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</si>
  <si>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</si>
  <si>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</si>
  <si>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</si>
  <si>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</si>
  <si>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</si>
  <si>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</si>
  <si>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</si>
  <si>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</si>
  <si>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</si>
  <si>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</si>
  <si>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</si>
  <si>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</si>
  <si>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</si>
  <si>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</si>
  <si>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</si>
  <si>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</si>
  <si>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</si>
  <si>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</si>
  <si>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</si>
  <si>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</si>
  <si>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</si>
  <si>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</si>
  <si>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</si>
  <si>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</si>
  <si>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</si>
  <si>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</si>
  <si>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</si>
  <si>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</si>
  <si>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</si>
  <si>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</si>
  <si>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</si>
  <si>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</si>
  <si>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</si>
  <si>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</si>
  <si>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</si>
  <si>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</si>
  <si>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</si>
  <si>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</si>
  <si>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</si>
  <si>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</si>
  <si>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</si>
  <si>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</si>
  <si>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</si>
  <si>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</si>
  <si>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</si>
  <si>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</si>
  <si>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</si>
  <si>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</si>
  <si>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</si>
  <si>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</si>
  <si>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</si>
  <si>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</si>
  <si>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</si>
  <si>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</si>
  <si>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</si>
  <si>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</si>
  <si>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</si>
  <si>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</si>
  <si>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</si>
  <si>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</si>
  <si>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</si>
  <si>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</si>
  <si>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</si>
  <si>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</si>
  <si>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</si>
  <si>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</si>
  <si>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</si>
  <si>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</si>
  <si>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</si>
  <si>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</si>
  <si>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</si>
  <si>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</si>
  <si>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</si>
  <si>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</si>
  <si>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</si>
  <si>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</si>
  <si>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</si>
  <si>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</si>
  <si>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</si>
  <si>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</si>
  <si>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</si>
  <si>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</si>
  <si>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</si>
  <si>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</si>
  <si>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</si>
  <si>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</si>
  <si>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</si>
  <si>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</si>
  <si>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</si>
  <si>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</si>
  <si>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</si>
  <si>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</si>
  <si>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</si>
  <si>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</si>
  <si>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</si>
  <si>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</si>
  <si>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</si>
  <si>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</si>
  <si>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</si>
  <si>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</si>
  <si>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</si>
  <si>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</si>
  <si>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</si>
  <si>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</si>
  <si>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</si>
  <si>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</si>
  <si>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</si>
  <si>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</si>
  <si>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</si>
  <si>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</si>
  <si>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</si>
  <si>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</si>
  <si>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</si>
  <si>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</si>
  <si>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</si>
  <si>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</si>
  <si>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</si>
  <si>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</si>
  <si>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</si>
  <si>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</si>
  <si>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</si>
  <si>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</si>
  <si>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</si>
  <si>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</si>
  <si>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</si>
  <si>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</si>
  <si>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</si>
  <si>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</si>
  <si>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</si>
  <si>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</si>
  <si>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</si>
  <si>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</si>
  <si>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</si>
  <si>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</si>
  <si>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</si>
  <si>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</si>
  <si>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</si>
  <si>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</si>
  <si>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</si>
  <si>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</si>
  <si>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</si>
  <si>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</si>
  <si>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</si>
  <si>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</si>
  <si>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</si>
  <si>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</si>
  <si>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</si>
  <si>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</si>
  <si>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</si>
  <si>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</si>
  <si>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</si>
  <si>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</si>
  <si>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</si>
  <si>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</si>
  <si>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</si>
  <si>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</si>
  <si>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</si>
  <si>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</si>
  <si>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</si>
  <si>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</si>
  <si>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</si>
  <si>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</si>
  <si>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</si>
  <si>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</si>
  <si>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</si>
  <si>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</si>
  <si>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</si>
  <si>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</si>
  <si>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</si>
  <si>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</si>
  <si>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</si>
  <si>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</si>
  <si>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</si>
  <si>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</si>
  <si>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</si>
  <si>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</si>
  <si>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</si>
  <si>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</si>
  <si>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</si>
  <si>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</si>
  <si>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</si>
  <si>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</si>
  <si>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</si>
  <si>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</si>
  <si>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</si>
  <si>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</si>
  <si>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</si>
  <si>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</si>
  <si>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</si>
  <si>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</si>
  <si>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</si>
  <si>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</si>
  <si>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</si>
  <si>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</si>
  <si>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</si>
  <si>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</si>
  <si>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</si>
  <si>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</si>
  <si>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</si>
  <si>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</si>
  <si>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</si>
  <si>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</si>
  <si>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</si>
  <si>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</si>
  <si>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</si>
  <si>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</si>
  <si>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</si>
  <si>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</si>
  <si>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</si>
  <si>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</si>
  <si>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</si>
  <si>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</si>
  <si>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</si>
  <si>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</si>
  <si>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</si>
  <si>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</si>
  <si>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</si>
  <si>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</si>
  <si>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</si>
  <si>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</si>
  <si>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</si>
  <si>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</si>
  <si>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</si>
  <si>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</si>
  <si>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</si>
  <si>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</si>
  <si>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</si>
  <si>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</si>
  <si>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</si>
  <si>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</si>
  <si>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</si>
  <si>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</si>
  <si>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</si>
  <si>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</si>
  <si>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</si>
  <si>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</si>
  <si>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</si>
  <si>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</si>
  <si>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</si>
  <si>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</si>
  <si>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</si>
  <si>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</si>
  <si>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</si>
  <si>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</si>
  <si>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</si>
  <si>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</si>
  <si>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</si>
  <si>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</si>
  <si>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</si>
  <si>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</si>
  <si>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</si>
  <si>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</si>
  <si>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</si>
  <si>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</si>
  <si>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</si>
  <si>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</si>
  <si>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</si>
  <si>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</si>
  <si>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</si>
  <si>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</si>
  <si>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</si>
  <si>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</si>
  <si>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</si>
  <si>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</si>
  <si>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</si>
  <si>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</si>
  <si>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</si>
  <si>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</si>
  <si>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</si>
  <si>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</si>
  <si>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</si>
  <si>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</si>
  <si>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</si>
  <si>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</si>
  <si>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</si>
  <si>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</si>
  <si>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</si>
  <si>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</si>
  <si>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</si>
  <si>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</si>
  <si>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</si>
  <si>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</si>
  <si>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</si>
  <si>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</si>
  <si>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</si>
  <si>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</si>
  <si>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</si>
  <si>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</si>
  <si>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</si>
  <si>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</si>
  <si>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</si>
  <si>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</si>
  <si>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</si>
  <si>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</si>
  <si>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</si>
  <si>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</si>
  <si>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</si>
  <si>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</si>
  <si>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</si>
  <si>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</si>
  <si>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</si>
  <si>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</si>
  <si>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</si>
  <si>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</si>
  <si>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</si>
  <si>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</si>
  <si>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</si>
  <si>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</si>
  <si>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</si>
  <si>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</si>
  <si>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</si>
  <si>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</si>
  <si>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</si>
  <si>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</si>
  <si>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</si>
  <si>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</si>
  <si>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</si>
  <si>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</si>
  <si>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</si>
  <si>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</si>
  <si>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</si>
  <si>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</si>
  <si>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</si>
  <si>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</si>
  <si>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</si>
  <si>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</si>
  <si>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</si>
  <si>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</si>
  <si>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</si>
  <si>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</si>
  <si>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</si>
  <si>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</si>
  <si>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</si>
  <si>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</si>
  <si>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</si>
  <si>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</si>
  <si>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</si>
  <si>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</si>
  <si>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</si>
  <si>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</si>
  <si>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</si>
  <si>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</si>
  <si>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</si>
  <si>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</si>
  <si>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</si>
  <si>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</si>
  <si>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</si>
  <si>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</si>
  <si>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</si>
  <si>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</si>
  <si>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</si>
  <si>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</si>
  <si>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</si>
  <si>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</si>
  <si>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</si>
  <si>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</si>
  <si>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</si>
  <si>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</si>
  <si>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</si>
  <si>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</si>
  <si>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</si>
  <si>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</si>
  <si>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</si>
  <si>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</si>
  <si>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</si>
  <si>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</si>
  <si>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</si>
  <si>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</si>
  <si>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</si>
  <si>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</si>
  <si>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</si>
  <si>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</si>
  <si>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</si>
  <si>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</si>
  <si>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</si>
  <si>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</si>
  <si>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</si>
  <si>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</si>
  <si>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</si>
  <si>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</si>
  <si>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</si>
  <si>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</si>
  <si>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</si>
  <si>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</si>
  <si>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</si>
  <si>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</si>
  <si>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</si>
  <si>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</si>
  <si>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</si>
  <si>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</si>
  <si>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</si>
  <si>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</si>
  <si>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</si>
  <si>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</si>
  <si>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</si>
  <si>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</si>
  <si>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</si>
  <si>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</si>
  <si>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</si>
  <si>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</si>
  <si>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</si>
  <si>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</si>
  <si>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</si>
  <si>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</si>
  <si>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</si>
  <si>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</si>
  <si>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</si>
  <si>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</si>
  <si>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</si>
  <si>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</si>
  <si>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</si>
  <si>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</si>
  <si>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</si>
  <si>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</si>
  <si>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</si>
  <si>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</si>
  <si>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</si>
  <si>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</si>
  <si>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</si>
  <si>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</si>
  <si>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</si>
  <si>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</si>
  <si>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</si>
  <si>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</si>
  <si>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</si>
  <si>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</si>
  <si>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</si>
  <si>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</si>
  <si>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</si>
  <si>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</si>
  <si>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</si>
  <si>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</si>
  <si>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</si>
  <si>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</si>
  <si>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</si>
  <si>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</si>
  <si>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</si>
  <si>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</si>
  <si>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</si>
  <si>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</si>
  <si>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</si>
  <si>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</si>
  <si>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</si>
  <si>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</si>
  <si>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</si>
  <si>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</si>
  <si>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</si>
  <si>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</si>
  <si>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</si>
  <si>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</si>
  <si>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</si>
  <si>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</si>
  <si>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</si>
  <si>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</si>
  <si>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</si>
  <si>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</si>
  <si>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</si>
  <si>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</si>
  <si>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</si>
  <si>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</si>
  <si>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</si>
  <si>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</si>
  <si>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</si>
  <si>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</si>
  <si>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</si>
  <si>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</si>
  <si>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</si>
  <si>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</si>
  <si>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</si>
  <si>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</si>
  <si>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</si>
  <si>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</si>
  <si>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</si>
  <si>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</si>
  <si>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</si>
  <si>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</si>
  <si>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</si>
  <si>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</si>
  <si>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</si>
  <si>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</si>
  <si>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</si>
  <si>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</si>
  <si>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</si>
  <si>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</si>
  <si>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</si>
  <si>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</si>
  <si>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</si>
  <si>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</si>
  <si>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</si>
  <si>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</si>
  <si>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</si>
  <si>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</si>
  <si>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</si>
  <si>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</si>
  <si>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</si>
  <si>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</si>
  <si>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</si>
  <si>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</si>
  <si>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</si>
  <si>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</si>
  <si>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</si>
  <si>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</si>
  <si>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</si>
  <si>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</si>
  <si>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</si>
  <si>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</si>
  <si>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</si>
  <si>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</si>
  <si>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</si>
  <si>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</si>
  <si>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</si>
  <si>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</si>
  <si>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</si>
  <si>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</si>
  <si>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</si>
  <si>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</si>
  <si>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</si>
  <si>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</si>
  <si>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</si>
  <si>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</si>
  <si>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</si>
  <si>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</si>
  <si>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</si>
  <si>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</si>
  <si>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</si>
  <si>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</si>
  <si>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</si>
  <si>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</si>
  <si>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</si>
  <si>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</si>
  <si>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</si>
  <si>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</si>
  <si>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</si>
  <si>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</si>
  <si>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</si>
  <si>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</si>
  <si>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</si>
  <si>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</si>
  <si>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</si>
  <si>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</si>
  <si>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</si>
  <si>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</si>
  <si>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</si>
  <si>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</si>
  <si>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</si>
  <si>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</si>
  <si>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</si>
  <si>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</si>
  <si>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</si>
  <si>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</si>
  <si>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</si>
  <si>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</si>
  <si>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</si>
  <si>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</si>
  <si>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</si>
  <si>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</si>
  <si>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</si>
  <si>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</si>
  <si>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</si>
  <si>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</si>
  <si>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</si>
  <si>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</si>
  <si>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</si>
  <si>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</si>
  <si>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</si>
  <si>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</si>
  <si>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</si>
  <si>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</si>
  <si>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</si>
  <si>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</si>
  <si>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</si>
  <si>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</si>
  <si>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</si>
  <si>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</si>
  <si>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</si>
  <si>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</si>
  <si>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</si>
  <si>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</si>
  <si>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</si>
  <si>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</si>
  <si>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</si>
  <si>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</si>
  <si>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</si>
  <si>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</si>
  <si>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</si>
  <si>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</si>
  <si>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</si>
  <si>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</si>
  <si>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</si>
  <si>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</si>
  <si>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</si>
  <si>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</si>
  <si>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</si>
  <si>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</si>
  <si>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</si>
  <si>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</si>
  <si>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</si>
  <si>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</si>
  <si>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</si>
  <si>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</si>
  <si>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</si>
  <si>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</si>
  <si>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</si>
  <si>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</si>
  <si>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</si>
  <si>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</si>
  <si>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</si>
  <si>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</si>
  <si>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</si>
  <si>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</si>
  <si>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</si>
  <si>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</si>
  <si>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</si>
  <si>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</si>
  <si>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</si>
  <si>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</si>
  <si>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</si>
  <si>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</si>
  <si>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</si>
  <si>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</si>
  <si>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</si>
  <si>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</si>
  <si>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</si>
  <si>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</si>
  <si>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</si>
  <si>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</si>
  <si>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</si>
  <si>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</si>
  <si>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</si>
  <si>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</si>
  <si>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</si>
  <si>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</si>
  <si>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</si>
  <si>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</si>
  <si>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</si>
  <si>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</si>
  <si>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</si>
  <si>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</si>
  <si>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</si>
  <si>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</si>
  <si>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</si>
  <si>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</si>
  <si>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</si>
  <si>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</si>
  <si>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</si>
  <si>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</si>
  <si>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</si>
  <si>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</si>
  <si>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</si>
  <si>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</si>
  <si>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</si>
  <si>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</si>
  <si>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</si>
  <si>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</si>
  <si>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</si>
  <si>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</si>
  <si>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</si>
  <si>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</si>
  <si>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</si>
  <si>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</si>
  <si>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</si>
  <si>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</si>
  <si>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</si>
  <si>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</si>
  <si>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</si>
  <si>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</si>
  <si>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</si>
  <si>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</si>
  <si>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</si>
  <si>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</si>
  <si>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</si>
  <si>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</si>
  <si>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</si>
  <si>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</si>
  <si>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</si>
  <si>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</si>
  <si>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</si>
  <si>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</si>
  <si>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</si>
  <si>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</si>
  <si>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</si>
  <si>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</si>
  <si>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</si>
  <si>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</si>
  <si>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</si>
  <si>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</si>
  <si>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</si>
  <si>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</si>
  <si>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</si>
  <si>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</si>
  <si>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</si>
  <si>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</si>
  <si>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</si>
  <si>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</si>
  <si>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</si>
  <si>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</si>
  <si>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</si>
  <si>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</si>
  <si>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</si>
  <si>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</si>
  <si>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</si>
  <si>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</si>
  <si>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</si>
  <si>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</si>
  <si>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</si>
  <si>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</si>
  <si>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</si>
  <si>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</si>
  <si>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</si>
  <si>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</si>
  <si>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</si>
  <si>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</si>
  <si>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</si>
  <si>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</si>
  <si>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</si>
  <si>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</si>
  <si>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</si>
  <si>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</si>
  <si>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</si>
  <si>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</si>
  <si>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</si>
  <si>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</si>
  <si>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</si>
  <si>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</si>
  <si>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</si>
  <si>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</si>
  <si>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</si>
  <si>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</si>
  <si>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</si>
  <si>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</si>
  <si>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</si>
  <si>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</si>
  <si>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</si>
  <si>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</si>
  <si>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</si>
  <si>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</si>
  <si>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</si>
  <si>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</si>
  <si>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</si>
  <si>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</si>
  <si>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</si>
  <si>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</si>
  <si>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</si>
  <si>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</si>
  <si>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</si>
  <si>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</si>
  <si>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</si>
  <si>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</si>
  <si>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</si>
  <si>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</si>
  <si>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</si>
  <si>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</si>
  <si>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</si>
  <si>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</si>
  <si>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</si>
  <si>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</si>
  <si>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</si>
  <si>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</si>
  <si>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</si>
  <si>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</si>
  <si>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</si>
  <si>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</si>
  <si>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</si>
  <si>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</si>
  <si>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</si>
  <si>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</si>
  <si>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</si>
  <si>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</si>
  <si>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</si>
  <si>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</si>
  <si>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</si>
  <si>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</si>
  <si>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</si>
  <si>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</si>
  <si>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</si>
  <si>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</si>
  <si>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</si>
  <si>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</si>
  <si>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</si>
  <si>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</si>
  <si>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</si>
  <si>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</si>
  <si>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</si>
  <si>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</si>
  <si>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</si>
  <si>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</si>
  <si>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</si>
  <si>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</si>
  <si>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</si>
  <si>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</si>
  <si>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</si>
  <si>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</si>
  <si>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</si>
  <si>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</si>
  <si>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</si>
  <si>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</si>
  <si>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</si>
  <si>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</si>
  <si>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</si>
  <si>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</si>
  <si>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</si>
  <si>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</si>
  <si>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</si>
  <si>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</si>
  <si>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</si>
  <si>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</si>
  <si>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</si>
  <si>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</si>
  <si>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</si>
  <si>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</si>
  <si>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</si>
  <si>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</si>
  <si>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</si>
  <si>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</si>
  <si>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</si>
  <si>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</si>
  <si>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</si>
  <si>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</si>
  <si>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</si>
  <si>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</si>
  <si>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</si>
  <si>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</si>
  <si>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</si>
  <si>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</si>
  <si>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</si>
  <si>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</si>
  <si>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</si>
  <si>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</si>
  <si>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</si>
  <si>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</si>
  <si>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</si>
  <si>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</si>
  <si>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</si>
  <si>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</si>
  <si>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</si>
  <si>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</si>
  <si>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</si>
  <si>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</si>
  <si>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</si>
  <si>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</si>
  <si>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</si>
  <si>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</si>
  <si>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</si>
  <si>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</si>
  <si>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</si>
  <si>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</si>
  <si>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</si>
  <si>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</si>
  <si>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</si>
  <si>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</si>
  <si>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</si>
  <si>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</si>
  <si>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</si>
  <si>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</si>
  <si>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</si>
  <si>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</si>
  <si>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</si>
  <si>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</si>
  <si>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</si>
  <si>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</si>
  <si>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</si>
  <si>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</si>
  <si>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</si>
  <si>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</si>
  <si>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</si>
  <si>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</si>
  <si>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</si>
  <si>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</si>
  <si>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</si>
  <si>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</si>
  <si>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</si>
  <si>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</si>
  <si>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</si>
  <si>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</si>
  <si>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</si>
  <si>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</si>
  <si>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</si>
  <si>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</si>
  <si>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</si>
  <si>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</si>
  <si>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</si>
  <si>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</si>
  <si>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</si>
  <si>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</si>
  <si>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</si>
  <si>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</si>
  <si>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</si>
  <si>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</si>
  <si>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</si>
  <si>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</si>
  <si>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</si>
  <si>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</si>
  <si>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</si>
  <si>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</si>
  <si>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</si>
  <si>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</si>
  <si>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</si>
  <si>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</si>
  <si>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</si>
  <si>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</si>
  <si>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</si>
  <si>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</si>
  <si>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</si>
  <si>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</si>
  <si>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</si>
  <si>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</si>
  <si>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</si>
  <si>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</si>
  <si>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</si>
  <si>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</si>
  <si>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</si>
  <si>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</si>
  <si>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</si>
  <si>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</si>
  <si>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</si>
  <si>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</si>
  <si>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</si>
  <si>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</si>
  <si>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</si>
  <si>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</si>
  <si>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</si>
  <si>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</si>
  <si>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</si>
  <si>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</si>
  <si>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</si>
  <si>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</si>
  <si>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</si>
  <si>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</si>
  <si>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</si>
  <si>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</si>
  <si>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</si>
  <si>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</si>
  <si>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</si>
  <si>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</si>
  <si>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</si>
  <si>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</si>
  <si>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</si>
  <si>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</si>
  <si>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</si>
  <si>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</si>
  <si>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</si>
  <si>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</si>
  <si>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</si>
  <si>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</si>
  <si>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</si>
  <si>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</si>
  <si>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</si>
  <si>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</si>
  <si>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</si>
  <si>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</si>
  <si>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</si>
  <si>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</si>
  <si>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</si>
  <si>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</si>
  <si>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</si>
  <si>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</si>
  <si>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</si>
  <si>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</si>
  <si>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</si>
  <si>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</si>
  <si>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</si>
  <si>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</si>
  <si>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</si>
  <si>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</si>
  <si>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</si>
  <si>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</si>
  <si>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</si>
  <si>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</si>
  <si>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</si>
  <si>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</si>
  <si>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</si>
  <si>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</si>
  <si>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</si>
  <si>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</si>
  <si>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</si>
  <si>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</si>
  <si>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</si>
  <si>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</si>
  <si>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</si>
  <si>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</si>
  <si>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</si>
  <si>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</si>
  <si>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</si>
  <si>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</si>
  <si>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</si>
  <si>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</si>
  <si>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</si>
  <si>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</si>
  <si>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</si>
  <si>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</si>
  <si>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</si>
  <si>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</si>
  <si>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</si>
  <si>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</si>
  <si>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</si>
  <si>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</si>
  <si>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</si>
  <si>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</si>
  <si>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</si>
  <si>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</si>
  <si>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</si>
  <si>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</si>
  <si>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</si>
  <si>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</si>
  <si>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</si>
  <si>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</si>
  <si>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</si>
  <si>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</si>
  <si>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</si>
  <si>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</si>
  <si>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</si>
  <si>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</si>
  <si>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</si>
  <si>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</si>
  <si>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</si>
  <si>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</si>
  <si>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</si>
  <si>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</si>
  <si>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</si>
  <si>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</si>
  <si>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</si>
  <si>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</si>
  <si>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</si>
  <si>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</si>
  <si>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</si>
  <si>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</si>
  <si>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</si>
  <si>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</si>
  <si>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</si>
  <si>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</si>
  <si>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</si>
  <si>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</si>
  <si>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</si>
  <si>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</si>
  <si>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</si>
  <si>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</si>
  <si>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</si>
  <si>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</si>
  <si>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</si>
  <si>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</si>
  <si>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</si>
  <si>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</si>
  <si>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</si>
  <si>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</si>
  <si>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</si>
  <si>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</si>
  <si>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</si>
  <si>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</si>
  <si>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</si>
  <si>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</si>
  <si>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</si>
  <si>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</si>
  <si>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</si>
  <si>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</si>
  <si>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</si>
  <si>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</si>
  <si>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</si>
  <si>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</si>
  <si>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</si>
  <si>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</si>
  <si>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</si>
  <si>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</si>
  <si>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</si>
  <si>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</si>
  <si>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</si>
  <si>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</si>
  <si>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</si>
  <si>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</si>
  <si>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</si>
  <si>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</si>
  <si>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</si>
  <si>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</si>
  <si>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</si>
  <si>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</si>
  <si>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</si>
  <si>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</si>
  <si>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</si>
  <si>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</si>
  <si>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</si>
  <si>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</si>
  <si>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</si>
  <si>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</si>
  <si>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</si>
  <si>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</si>
  <si>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</si>
  <si>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</si>
  <si>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</si>
  <si>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</si>
  <si>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</si>
  <si>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</si>
  <si>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</si>
  <si>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</si>
  <si>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</si>
  <si>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</si>
  <si>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</si>
  <si>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</si>
  <si>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</si>
  <si>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</si>
  <si>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</si>
  <si>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</si>
  <si>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</si>
  <si>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</si>
  <si>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</si>
  <si>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</si>
  <si>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</si>
  <si>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</si>
  <si>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</si>
  <si>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</si>
  <si>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</si>
  <si>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</si>
  <si>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</si>
  <si>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</si>
  <si>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</si>
  <si>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</si>
  <si>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</si>
  <si>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</si>
  <si>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</si>
  <si>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</si>
  <si>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</si>
  <si>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</si>
  <si>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</si>
  <si>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</si>
  <si>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</si>
  <si>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</si>
  <si>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</si>
  <si>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</si>
  <si>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</si>
  <si>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</si>
  <si>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</si>
  <si>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</si>
  <si>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</si>
  <si>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</si>
  <si>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</si>
  <si>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</si>
  <si>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</si>
  <si>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</si>
  <si>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</si>
  <si>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</si>
  <si>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</si>
  <si>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</si>
  <si>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</si>
  <si>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</si>
  <si>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</si>
  <si>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</si>
  <si>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</si>
  <si>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</si>
  <si>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</si>
  <si>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</si>
  <si>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</si>
  <si>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</si>
  <si>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</si>
  <si>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</si>
  <si>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</si>
  <si>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</si>
  <si>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</si>
  <si>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</si>
  <si>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</si>
  <si>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</si>
  <si>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</si>
  <si>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</si>
  <si>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</si>
  <si>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</si>
  <si>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</si>
  <si>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</si>
  <si>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</si>
  <si>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</si>
  <si>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</si>
  <si>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</si>
  <si>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</si>
  <si>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</si>
  <si>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</si>
  <si>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</si>
  <si>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</si>
  <si>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</si>
  <si>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</si>
  <si>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</si>
  <si>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</si>
  <si>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</si>
  <si>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</si>
  <si>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</si>
  <si>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</si>
  <si>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</si>
  <si>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</si>
  <si>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</si>
  <si>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</si>
  <si>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</si>
  <si>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</si>
  <si>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</si>
  <si>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</si>
  <si>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</si>
  <si>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</si>
  <si>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</si>
  <si>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</si>
  <si>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</si>
  <si>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</si>
  <si>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</si>
  <si>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</si>
  <si>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</si>
  <si>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</si>
  <si>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</si>
  <si>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</si>
  <si>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</si>
  <si>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</si>
  <si>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</si>
  <si>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</si>
  <si>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</si>
  <si>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</si>
  <si>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</si>
  <si>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</si>
  <si>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</si>
  <si>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</si>
  <si>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</si>
  <si>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</si>
  <si>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</si>
  <si>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</si>
  <si>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</si>
  <si>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</si>
  <si>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</si>
  <si>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</si>
  <si>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</si>
  <si>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</si>
  <si>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</si>
  <si>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</si>
  <si>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</si>
  <si>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</si>
  <si>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</si>
  <si>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</si>
  <si>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</si>
  <si>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</si>
  <si>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</si>
  <si>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</si>
  <si>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</si>
  <si>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</si>
  <si>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</si>
  <si>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</si>
  <si>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</si>
  <si>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</si>
  <si>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</si>
  <si>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</si>
  <si>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</si>
  <si>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</si>
  <si>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</si>
  <si>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</si>
  <si>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</si>
  <si>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</si>
  <si>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</si>
  <si>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</si>
  <si>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</si>
  <si>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</si>
  <si>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</si>
  <si>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</si>
  <si>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</si>
  <si>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</si>
  <si>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</si>
  <si>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</si>
  <si>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</si>
  <si>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</si>
  <si>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</si>
  <si>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</si>
  <si>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</si>
  <si>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</si>
  <si>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</si>
  <si>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</si>
  <si>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</si>
  <si>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</si>
  <si>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</si>
  <si>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</si>
  <si>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</si>
  <si>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</si>
  <si>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</si>
  <si>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</si>
  <si>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</si>
  <si>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</si>
  <si>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</si>
  <si>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</si>
  <si>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</si>
  <si>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</si>
  <si>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</si>
  <si>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</si>
  <si>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</si>
  <si>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</si>
  <si>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</si>
  <si>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</si>
  <si>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</si>
  <si>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</si>
  <si>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</si>
  <si>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</si>
  <si>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</si>
  <si>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</si>
  <si>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</si>
  <si>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</si>
  <si>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</si>
  <si>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</si>
  <si>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</si>
  <si>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</si>
  <si>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</si>
  <si>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</si>
  <si>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</si>
  <si>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</si>
  <si>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</si>
  <si>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</si>
  <si>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</si>
  <si>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</si>
  <si>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</si>
  <si>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</si>
  <si>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</si>
  <si>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</si>
  <si>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</si>
  <si>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</si>
  <si>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</si>
  <si>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</si>
  <si>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</si>
  <si>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</si>
  <si>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</si>
  <si>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</si>
  <si>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</si>
  <si>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</si>
  <si>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</si>
  <si>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</si>
  <si>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</si>
  <si>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</si>
  <si>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</si>
  <si>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</si>
  <si>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</si>
  <si>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</si>
  <si>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</si>
  <si>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</si>
  <si>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</si>
  <si>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</si>
  <si>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</si>
  <si>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</si>
  <si>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</si>
  <si>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</si>
  <si>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</si>
  <si>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</si>
  <si>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</si>
  <si>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</si>
  <si>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</si>
  <si>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</si>
  <si>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</si>
  <si>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</si>
  <si>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</si>
  <si>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</si>
  <si>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</si>
  <si>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</si>
  <si>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</si>
  <si>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</si>
  <si>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</si>
  <si>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</si>
  <si>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</si>
  <si>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</si>
  <si>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</si>
  <si>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</si>
  <si>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</si>
  <si>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</si>
  <si>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</si>
  <si>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</si>
  <si>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</si>
  <si>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</si>
  <si>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</si>
  <si>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</si>
  <si>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</si>
  <si>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</si>
  <si>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</si>
  <si>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</si>
  <si>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</si>
  <si>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</si>
  <si>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</si>
  <si>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</si>
  <si>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</si>
  <si>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</si>
  <si>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</si>
  <si>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</si>
  <si>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</si>
  <si>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</si>
  <si>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</si>
  <si>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</si>
  <si>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</si>
  <si>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</si>
  <si>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</si>
  <si>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</si>
  <si>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</si>
  <si>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</si>
  <si>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</si>
  <si>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</si>
  <si>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</si>
  <si>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</si>
  <si>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</si>
  <si>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</si>
  <si>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</si>
  <si>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</si>
  <si>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</si>
  <si>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</si>
  <si>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</si>
  <si>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</si>
  <si>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</si>
  <si>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</si>
  <si>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</si>
  <si>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</si>
  <si>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</si>
  <si>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</si>
  <si>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</si>
  <si>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</si>
  <si>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</si>
  <si>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</si>
  <si>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</si>
  <si>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</si>
  <si>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</si>
  <si>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</si>
  <si>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</si>
  <si>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</si>
  <si>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</si>
  <si>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</si>
  <si>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</si>
  <si>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</si>
  <si>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</si>
  <si>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</si>
  <si>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</si>
  <si>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</si>
  <si>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</si>
  <si>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</si>
  <si>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</si>
  <si>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</si>
  <si>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</si>
  <si>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</si>
  <si>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</si>
  <si>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</si>
  <si>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</si>
  <si>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</si>
  <si>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</si>
  <si>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</si>
  <si>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</si>
  <si>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</si>
  <si>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</si>
  <si>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</si>
  <si>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</si>
  <si>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</si>
  <si>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</si>
  <si>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</si>
  <si>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</si>
  <si>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</si>
  <si>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</si>
  <si>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</si>
  <si>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</si>
  <si>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</si>
  <si>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</si>
  <si>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</si>
  <si>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</si>
  <si>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</si>
  <si>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</si>
  <si>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</si>
  <si>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</si>
  <si>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</si>
  <si>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</si>
  <si>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</si>
  <si>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</si>
  <si>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</si>
  <si>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</si>
  <si>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</si>
  <si>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</si>
  <si>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</si>
  <si>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</si>
  <si>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</si>
  <si>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</si>
  <si>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</si>
  <si>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</si>
  <si>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</si>
  <si>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</si>
  <si>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</si>
  <si>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</si>
  <si>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</si>
  <si>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</si>
  <si>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</si>
  <si>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</si>
  <si>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</si>
  <si>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</si>
  <si>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</si>
  <si>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</si>
  <si>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</si>
  <si>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</si>
  <si>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</si>
  <si>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</si>
  <si>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</si>
  <si>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</si>
  <si>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</si>
  <si>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</si>
  <si>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</si>
  <si>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</si>
  <si>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</si>
  <si>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</si>
  <si>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</si>
  <si>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</si>
  <si>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</si>
  <si>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</si>
  <si>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</si>
  <si>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</si>
  <si>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</si>
  <si>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</si>
  <si>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</si>
  <si>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</si>
  <si>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</si>
  <si>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</si>
  <si>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</si>
  <si>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</si>
  <si>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</si>
  <si>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</si>
  <si>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</si>
  <si>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</si>
  <si>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</si>
  <si>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</si>
  <si>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</si>
  <si>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</si>
  <si>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</si>
  <si>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</si>
  <si>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</si>
  <si>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</si>
  <si>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</si>
  <si>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</si>
  <si>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</si>
  <si>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</si>
  <si>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</si>
  <si>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</si>
  <si>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</si>
  <si>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</si>
  <si>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</si>
  <si>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</si>
  <si>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</si>
  <si>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</si>
  <si>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</si>
  <si>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</si>
  <si>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</si>
  <si>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</si>
  <si>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</si>
  <si>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</si>
  <si>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</si>
  <si>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</si>
  <si>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</si>
  <si>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</si>
  <si>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</si>
  <si>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</si>
  <si>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</si>
  <si>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</si>
  <si>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</si>
  <si>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</si>
  <si>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</si>
  <si>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</si>
  <si>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</si>
  <si>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</si>
  <si>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</si>
  <si>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</si>
  <si>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</si>
  <si>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</si>
  <si>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</si>
  <si>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</si>
  <si>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</si>
  <si>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</si>
  <si>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</si>
  <si>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</si>
  <si>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</si>
  <si>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</si>
  <si>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</si>
  <si>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</si>
  <si>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</si>
  <si>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</si>
  <si>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</si>
  <si>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</si>
  <si>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</si>
  <si>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</si>
  <si>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</si>
  <si>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</si>
  <si>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</si>
  <si>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</si>
  <si>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</si>
  <si>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</si>
  <si>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</si>
  <si>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</si>
  <si>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</si>
  <si>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</si>
  <si>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</si>
  <si>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</si>
  <si>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</si>
  <si>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</si>
  <si>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</si>
  <si>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</si>
  <si>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</si>
  <si>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</si>
  <si>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</si>
  <si>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</si>
  <si>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</si>
  <si>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</si>
  <si>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</si>
  <si>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</si>
  <si>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</si>
  <si>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</si>
  <si>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</si>
  <si>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</si>
  <si>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</si>
  <si>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</si>
  <si>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</si>
  <si>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</si>
  <si>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</si>
  <si>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</si>
  <si>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</si>
  <si>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</si>
  <si>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</si>
  <si>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</si>
  <si>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</si>
  <si>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</si>
  <si>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</si>
  <si>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</si>
  <si>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</si>
  <si>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</si>
  <si>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</si>
  <si>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</si>
  <si>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</si>
  <si>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</si>
  <si>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</si>
  <si>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</si>
  <si>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</si>
  <si>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</si>
  <si>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</si>
  <si>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</si>
  <si>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</si>
  <si>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</si>
  <si>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</si>
  <si>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</si>
  <si>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</si>
  <si>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</si>
  <si>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</si>
  <si>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</si>
  <si>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</si>
  <si>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</si>
  <si>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</si>
  <si>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</si>
  <si>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</si>
  <si>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</si>
  <si>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</si>
  <si>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</si>
  <si>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</si>
  <si>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</si>
  <si>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</si>
  <si>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</si>
  <si>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</si>
  <si>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</si>
  <si>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</si>
  <si>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</si>
  <si>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</si>
  <si>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</si>
  <si>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</si>
  <si>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</si>
  <si>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</si>
  <si>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</si>
  <si>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</si>
  <si>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</si>
  <si>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</si>
  <si>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</si>
  <si>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</si>
  <si>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</si>
  <si>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</si>
  <si>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</si>
  <si>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</si>
  <si>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</si>
  <si>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</si>
  <si>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</si>
  <si>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</si>
  <si>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</si>
  <si>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</si>
  <si>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</si>
  <si>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</si>
  <si>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</si>
  <si>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</si>
  <si>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</si>
  <si>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</si>
  <si>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</si>
  <si>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</si>
  <si>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</si>
  <si>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</si>
  <si>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</si>
  <si>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</si>
  <si>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</si>
  <si>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</si>
  <si>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</si>
  <si>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</si>
  <si>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</si>
  <si>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</si>
  <si>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</si>
  <si>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</si>
  <si>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</si>
  <si>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</si>
  <si>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</si>
  <si>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</si>
  <si>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</si>
  <si>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</si>
  <si>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</si>
  <si>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</si>
  <si>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</si>
  <si>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</si>
  <si>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</si>
  <si>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</si>
  <si>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</si>
  <si>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</si>
  <si>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</si>
  <si>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</si>
  <si>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</si>
  <si>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</si>
  <si>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</si>
  <si>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</si>
  <si>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</si>
  <si>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</si>
  <si>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</si>
  <si>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</si>
  <si>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</si>
  <si>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</si>
  <si>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</si>
  <si>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</si>
  <si>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</si>
  <si>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</si>
  <si>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</si>
  <si>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</si>
  <si>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</si>
  <si>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</si>
  <si>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</si>
  <si>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</si>
  <si>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</si>
  <si>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</si>
  <si>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</si>
  <si>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</si>
  <si>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</si>
  <si>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</si>
  <si>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</si>
  <si>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</si>
  <si>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</si>
  <si>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</si>
  <si>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</si>
  <si>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</si>
  <si>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</si>
  <si>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</si>
  <si>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</si>
  <si>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</si>
  <si>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</si>
  <si>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</si>
  <si>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</si>
  <si>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</si>
  <si>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</si>
  <si>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</si>
  <si>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</si>
  <si>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</si>
  <si>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</si>
  <si>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</si>
  <si>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</si>
  <si>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</si>
  <si>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</si>
  <si>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</si>
  <si>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</si>
  <si>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</si>
  <si>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</si>
  <si>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</si>
  <si>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</si>
  <si>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</si>
  <si>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</si>
  <si>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</si>
  <si>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</si>
  <si>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</si>
  <si>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</si>
  <si>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</si>
  <si>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</si>
  <si>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</si>
  <si>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</si>
  <si>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</si>
  <si>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</si>
  <si>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</si>
  <si>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</si>
  <si>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</si>
  <si>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</si>
  <si>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</si>
  <si>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</si>
  <si>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</si>
  <si>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</si>
  <si>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</si>
  <si>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</si>
  <si>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</si>
  <si>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</si>
  <si>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</si>
  <si>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</si>
  <si>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</si>
  <si>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</si>
  <si>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</si>
  <si>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</si>
  <si>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</si>
  <si>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</si>
  <si>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</si>
  <si>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</si>
  <si>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</si>
  <si>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</si>
  <si>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</si>
  <si>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</si>
  <si>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</si>
  <si>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</si>
  <si>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</si>
  <si>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</si>
  <si>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</si>
  <si>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</si>
  <si>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</si>
  <si>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</si>
  <si>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</si>
  <si>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</si>
  <si>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</si>
  <si>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</si>
  <si>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</si>
  <si>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</si>
  <si>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</si>
  <si>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</si>
  <si>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</si>
  <si>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</si>
  <si>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</si>
  <si>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</si>
  <si>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</si>
  <si>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</si>
  <si>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</si>
  <si>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</si>
  <si>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</si>
  <si>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</si>
  <si>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</si>
  <si>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</si>
  <si>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</si>
  <si>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</si>
  <si>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</si>
  <si>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</si>
  <si>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</si>
  <si>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</si>
  <si>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</si>
  <si>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</si>
  <si>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</si>
  <si>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</si>
  <si>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</si>
  <si>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</si>
  <si>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</si>
  <si>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</si>
  <si>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</si>
  <si>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</si>
  <si>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</si>
  <si>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</si>
  <si>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</si>
  <si>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</si>
  <si>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</si>
  <si>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</si>
  <si>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</si>
  <si>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</si>
  <si>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</si>
  <si>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</si>
  <si>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</si>
  <si>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</si>
  <si>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</si>
  <si>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</si>
  <si>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</si>
  <si>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</si>
  <si>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</si>
  <si>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</si>
  <si>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</si>
  <si>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</si>
  <si>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</si>
  <si>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</si>
  <si>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</si>
  <si>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</si>
  <si>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</si>
  <si>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</si>
  <si>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</si>
  <si>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</si>
  <si>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</si>
  <si>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</si>
  <si>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</si>
  <si>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</si>
  <si>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</si>
  <si>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</si>
  <si>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</si>
  <si>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</si>
  <si>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</si>
  <si>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</si>
  <si>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</si>
  <si>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</si>
  <si>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</si>
  <si>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</si>
  <si>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</si>
  <si>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</si>
  <si>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</si>
  <si>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</si>
  <si>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</si>
  <si>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</si>
  <si>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</si>
  <si>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</si>
  <si>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</si>
  <si>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</si>
  <si>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</si>
  <si>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</si>
  <si>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</si>
  <si>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</si>
  <si>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</si>
  <si>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</si>
  <si>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</si>
  <si>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</si>
  <si>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</si>
  <si>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</si>
  <si>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</si>
  <si>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</si>
  <si>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</si>
  <si>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</si>
  <si>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</si>
  <si>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</si>
  <si>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</si>
  <si>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</si>
  <si>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</si>
  <si>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</si>
  <si>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</si>
  <si>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</si>
  <si>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</si>
  <si>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</si>
  <si>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</si>
  <si>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</si>
  <si>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</si>
  <si>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</si>
  <si>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</si>
  <si>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</si>
  <si>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</si>
  <si>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</si>
  <si>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</si>
  <si>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</si>
  <si>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</si>
  <si>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</si>
  <si>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</si>
  <si>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</si>
  <si>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</si>
  <si>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</si>
  <si>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</si>
  <si>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</si>
  <si>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</si>
  <si>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</si>
  <si>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</si>
  <si>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</si>
  <si>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</si>
  <si>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</si>
  <si>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</si>
  <si>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</si>
  <si>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</si>
  <si>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</si>
  <si>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</si>
  <si>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</si>
  <si>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</si>
  <si>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</si>
  <si>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</si>
  <si>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</si>
  <si>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</si>
  <si>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</si>
  <si>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</si>
  <si>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</si>
  <si>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</si>
  <si>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</si>
  <si>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</si>
  <si>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</si>
  <si>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</si>
  <si>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</si>
  <si>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</si>
  <si>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</si>
  <si>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</si>
  <si>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</si>
  <si>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</si>
  <si>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</si>
  <si>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</si>
  <si>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</si>
  <si>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</si>
  <si>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</si>
  <si>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</si>
  <si>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</si>
  <si>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</si>
  <si>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</si>
  <si>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</si>
  <si>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</si>
  <si>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</si>
  <si>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</si>
  <si>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</si>
  <si>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</si>
  <si>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</si>
  <si>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</si>
  <si>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</si>
  <si>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</si>
  <si>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</si>
  <si>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</si>
  <si>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</si>
  <si>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</si>
  <si>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</si>
  <si>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</si>
  <si>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</si>
  <si>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</si>
  <si>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</si>
  <si>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</si>
  <si>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</si>
  <si>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</si>
  <si>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</si>
  <si>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</si>
  <si>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</si>
  <si>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</si>
  <si>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</si>
  <si>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</si>
  <si>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</si>
  <si>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</si>
  <si>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</si>
  <si>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</si>
  <si>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</si>
  <si>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</si>
  <si>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</si>
  <si>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</si>
  <si>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</si>
  <si>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</si>
  <si>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</si>
  <si>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</si>
  <si>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</si>
  <si>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</si>
  <si>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</si>
  <si>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</si>
  <si>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</si>
  <si>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</si>
  <si>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</si>
  <si>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</si>
  <si>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</si>
  <si>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</si>
  <si>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</si>
  <si>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</si>
  <si>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</si>
  <si>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</si>
  <si>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</si>
  <si>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</si>
  <si>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</si>
  <si>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</si>
  <si>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</si>
  <si>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</si>
  <si>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</si>
  <si>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</si>
  <si>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</si>
  <si>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</si>
  <si>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</si>
  <si>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</si>
  <si>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</si>
  <si>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</si>
  <si>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</si>
  <si>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</si>
  <si>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</si>
  <si>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</si>
  <si>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</si>
  <si>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</si>
  <si>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</si>
  <si>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</si>
  <si>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</si>
  <si>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</si>
  <si>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</si>
  <si>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</si>
  <si>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</si>
  <si>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</si>
  <si>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</si>
  <si>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</si>
  <si>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</si>
  <si>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</si>
  <si>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</si>
  <si>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</si>
  <si>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</si>
  <si>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</si>
  <si>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</si>
  <si>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</si>
  <si>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</si>
  <si>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</si>
  <si>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</si>
  <si>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</si>
  <si>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</si>
  <si>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</si>
  <si>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</si>
  <si>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</si>
  <si>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</si>
  <si>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</si>
  <si>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</si>
  <si>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</si>
  <si>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</si>
  <si>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</si>
  <si>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</si>
  <si>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</si>
  <si>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</si>
  <si>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</si>
  <si>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</si>
  <si>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</si>
  <si>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</si>
  <si>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</si>
  <si>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</si>
  <si>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</si>
  <si>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</si>
  <si>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</si>
  <si>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</si>
  <si>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</si>
  <si>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</si>
  <si>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</si>
  <si>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</si>
  <si>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</si>
  <si>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</si>
  <si>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</si>
  <si>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</si>
  <si>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</si>
  <si>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</si>
  <si>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</si>
  <si>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</si>
  <si>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</si>
  <si>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</si>
  <si>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</si>
  <si>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</si>
  <si>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</si>
  <si>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</si>
  <si>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</si>
  <si>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</si>
  <si>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</si>
  <si>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</si>
  <si>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</si>
  <si>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</si>
  <si>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</si>
  <si>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</si>
  <si>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</si>
  <si>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</si>
  <si>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</si>
  <si>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</si>
  <si>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</si>
  <si>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</si>
  <si>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</si>
  <si>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</si>
  <si>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</si>
  <si>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</si>
  <si>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</si>
  <si>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</si>
  <si>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</si>
  <si>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</si>
  <si>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</si>
  <si>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</si>
  <si>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</si>
  <si>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</si>
  <si>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</si>
  <si>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</si>
  <si>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</si>
  <si>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</si>
  <si>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</si>
  <si>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</si>
  <si>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</si>
  <si>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</si>
  <si>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</si>
  <si>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</si>
  <si>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</si>
  <si>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</si>
  <si>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</si>
  <si>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</si>
  <si>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</si>
  <si>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</si>
  <si>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</si>
  <si>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</si>
  <si>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</si>
  <si>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</si>
  <si>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</si>
  <si>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</si>
  <si>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</si>
  <si>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</si>
  <si>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</si>
  <si>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</si>
  <si>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</si>
  <si>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</si>
  <si>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</si>
  <si>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</si>
  <si>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</si>
  <si>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</si>
  <si>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</si>
  <si>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</si>
  <si>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</si>
  <si>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</si>
  <si>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</si>
  <si>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</si>
  <si>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</si>
  <si>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</si>
  <si>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</si>
  <si>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</si>
  <si>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</si>
  <si>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</si>
  <si>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</si>
  <si>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</si>
  <si>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</si>
  <si>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</si>
  <si>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</si>
  <si>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</si>
  <si>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</si>
  <si>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</si>
  <si>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</si>
  <si>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</si>
  <si>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</si>
  <si>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</si>
  <si>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</si>
  <si>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</si>
  <si>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</si>
  <si>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</si>
  <si>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</si>
  <si>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</si>
  <si>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</si>
  <si>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</si>
  <si>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</si>
  <si>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</si>
  <si>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</si>
  <si>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</si>
  <si>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</si>
  <si>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</si>
  <si>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</si>
  <si>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</si>
  <si>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</si>
  <si>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</si>
  <si>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</si>
  <si>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</si>
  <si>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</si>
  <si>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</si>
  <si>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</si>
  <si>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</si>
  <si>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</si>
  <si>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</si>
  <si>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</si>
  <si>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</si>
  <si>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</si>
  <si>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</si>
  <si>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</si>
  <si>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</si>
  <si>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</si>
  <si>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</si>
  <si>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</si>
  <si>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</si>
  <si>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</si>
  <si>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</si>
  <si>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</si>
  <si>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</si>
  <si>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</si>
  <si>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</si>
  <si>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</si>
  <si>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</si>
  <si>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</si>
  <si>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</si>
  <si>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</si>
  <si>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</si>
  <si>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</si>
  <si>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</si>
  <si>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</si>
  <si>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</si>
  <si>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</si>
  <si>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</si>
  <si>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</si>
  <si>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</si>
  <si>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</si>
  <si>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</si>
  <si>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</si>
  <si>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</si>
  <si>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</si>
  <si>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</si>
  <si>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</si>
  <si>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</si>
  <si>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</si>
  <si>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</si>
  <si>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</si>
  <si>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</si>
  <si>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</si>
  <si>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</si>
  <si>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</si>
  <si>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</si>
  <si>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</si>
  <si>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</si>
  <si>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</si>
  <si>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</si>
  <si>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</si>
  <si>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</si>
  <si>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</si>
  <si>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</si>
  <si>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</si>
  <si>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</si>
  <si>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</si>
  <si>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</si>
  <si>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</si>
  <si>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</si>
  <si>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</si>
  <si>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</si>
  <si>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</si>
  <si>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</si>
  <si>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</si>
  <si>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</si>
  <si>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</si>
  <si>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</si>
  <si>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</si>
  <si>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</si>
  <si>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</si>
  <si>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</si>
  <si>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</si>
  <si>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</si>
  <si>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</si>
  <si>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</si>
  <si>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</si>
  <si>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</si>
  <si>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</si>
  <si>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</si>
  <si>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</si>
  <si>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</si>
  <si>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</si>
  <si>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</si>
  <si>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</si>
  <si>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</si>
  <si>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</si>
  <si>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</si>
  <si>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</si>
  <si>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</si>
  <si>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</si>
  <si>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</si>
  <si>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</si>
  <si>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</si>
  <si>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</si>
  <si>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</si>
  <si>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</si>
  <si>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</si>
  <si>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</si>
  <si>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</si>
  <si>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</si>
  <si>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</si>
  <si>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</si>
  <si>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</si>
  <si>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</si>
  <si>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</si>
  <si>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</si>
  <si>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</si>
  <si>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</si>
  <si>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</si>
  <si>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</si>
  <si>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</si>
  <si>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</si>
  <si>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</si>
  <si>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</si>
  <si>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</si>
  <si>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</si>
  <si>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</si>
  <si>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</si>
  <si>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</si>
  <si>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</si>
  <si>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</si>
  <si>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</si>
  <si>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</si>
  <si>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</si>
  <si>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</si>
  <si>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</si>
  <si>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</si>
  <si>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</si>
  <si>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</si>
  <si>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</si>
  <si>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</si>
  <si>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</si>
  <si>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</si>
  <si>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</si>
  <si>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</si>
  <si>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</si>
  <si>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</si>
  <si>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</si>
  <si>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</si>
  <si>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</si>
  <si>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</si>
  <si>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</si>
  <si>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</si>
  <si>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</si>
  <si>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</si>
  <si>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</si>
  <si>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</si>
  <si>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</si>
  <si>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</si>
  <si>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</si>
  <si>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</si>
  <si>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</si>
  <si>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</si>
  <si>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</si>
  <si>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</si>
  <si>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</si>
  <si>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</si>
  <si>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</si>
  <si>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</si>
  <si>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</si>
  <si>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</si>
  <si>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</si>
  <si>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</si>
  <si>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</si>
  <si>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</si>
  <si>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</si>
  <si>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</si>
  <si>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</si>
  <si>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</si>
  <si>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</si>
  <si>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</si>
  <si>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</si>
  <si>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</si>
  <si>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</si>
  <si>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</si>
  <si>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</si>
  <si>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</si>
  <si>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</si>
  <si>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</si>
  <si>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</si>
  <si>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</si>
  <si>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</si>
  <si>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</si>
  <si>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</si>
  <si>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</si>
  <si>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</si>
  <si>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</si>
  <si>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</si>
  <si>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</si>
  <si>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</si>
  <si>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</si>
  <si>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</si>
  <si>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</si>
  <si>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</si>
  <si>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</si>
  <si>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</si>
  <si>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</si>
  <si>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</si>
  <si>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</si>
  <si>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</si>
  <si>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</si>
  <si>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</si>
  <si>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</si>
  <si>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</si>
  <si>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</si>
  <si>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</si>
  <si>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</si>
  <si>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</si>
  <si>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</si>
  <si>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</si>
  <si>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</si>
  <si>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</si>
  <si>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</si>
  <si>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</si>
  <si>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</si>
  <si>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</si>
  <si>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</si>
  <si>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</si>
  <si>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</si>
  <si>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</si>
  <si>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</si>
  <si>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</si>
  <si>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</si>
  <si>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</si>
  <si>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</si>
  <si>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</si>
  <si>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</si>
  <si>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</si>
  <si>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</si>
  <si>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</si>
  <si>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</si>
  <si>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</si>
  <si>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</si>
  <si>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</si>
  <si>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</si>
  <si>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</si>
  <si>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</si>
  <si>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</si>
  <si>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</si>
  <si>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</si>
  <si>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</si>
  <si>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</si>
  <si>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</si>
  <si>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</si>
  <si>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</si>
  <si>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</si>
  <si>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</si>
  <si>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</si>
  <si>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</si>
  <si>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</si>
  <si>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</si>
  <si>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</si>
  <si>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</si>
  <si>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</si>
  <si>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</si>
  <si>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</si>
  <si>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</si>
  <si>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</si>
  <si>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</si>
  <si>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</si>
  <si>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</si>
  <si>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</si>
  <si>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</si>
  <si>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</si>
  <si>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</si>
  <si>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</si>
  <si>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</si>
  <si>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</si>
  <si>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</si>
  <si>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</si>
  <si>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</si>
  <si>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</si>
  <si>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</si>
  <si>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</si>
  <si>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</si>
  <si>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</si>
  <si>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</si>
  <si>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</si>
  <si>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</si>
  <si>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</si>
  <si>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</si>
  <si>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</si>
  <si>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</si>
  <si>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</si>
  <si>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</si>
  <si>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</si>
  <si>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</si>
  <si>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</si>
  <si>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</si>
  <si>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</si>
  <si>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</si>
  <si>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</si>
  <si>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</si>
  <si>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</si>
  <si>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</si>
  <si>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</si>
  <si>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</si>
  <si>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</si>
  <si>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</si>
  <si>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</si>
  <si>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</si>
  <si>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</si>
  <si>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</si>
  <si>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</si>
  <si>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</si>
  <si>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</si>
  <si>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</si>
  <si>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</si>
  <si>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</si>
  <si>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</si>
  <si>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</si>
  <si>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</si>
  <si>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</si>
  <si>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</si>
  <si>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</si>
  <si>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</si>
  <si>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</si>
  <si>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</si>
  <si>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</si>
  <si>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</si>
  <si>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</si>
  <si>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</si>
  <si>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</si>
  <si>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</si>
  <si>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</si>
  <si>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</si>
  <si>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</si>
  <si>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</si>
  <si>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</si>
  <si>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</si>
  <si>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</si>
  <si>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</si>
  <si>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</si>
  <si>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</si>
  <si>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</si>
  <si>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</si>
  <si>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</si>
  <si>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</si>
  <si>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</si>
  <si>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</si>
  <si>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</si>
  <si>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</si>
  <si>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</si>
  <si>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</si>
  <si>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</si>
  <si>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</si>
  <si>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</si>
  <si>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</si>
  <si>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</si>
  <si>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</si>
  <si>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</si>
  <si>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</si>
  <si>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</si>
  <si>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</si>
  <si>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</si>
  <si>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</si>
  <si>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</si>
  <si>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</si>
  <si>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</si>
  <si>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</si>
  <si>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</si>
  <si>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</si>
  <si>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</si>
  <si>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</si>
  <si>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</si>
  <si>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</si>
  <si>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</si>
  <si>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</si>
  <si>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</si>
  <si>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</si>
  <si>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</si>
  <si>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</si>
  <si>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</si>
  <si>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</si>
  <si>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</si>
  <si>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</si>
  <si>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</si>
  <si>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</si>
  <si>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</si>
  <si>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</si>
  <si>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</si>
  <si>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</si>
  <si>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</si>
  <si>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</si>
  <si>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</si>
  <si>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</si>
  <si>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</si>
  <si>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</si>
  <si>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</si>
  <si>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</si>
  <si>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</si>
  <si>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</si>
  <si>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</si>
  <si>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</si>
  <si>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</si>
  <si>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</si>
  <si>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</si>
  <si>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</si>
  <si>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</si>
  <si>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</si>
  <si>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</si>
  <si>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</si>
  <si>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</si>
  <si>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</si>
  <si>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</si>
  <si>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</si>
  <si>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</si>
  <si>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</si>
  <si>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</si>
  <si>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</si>
  <si>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</si>
  <si>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</si>
  <si>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</si>
  <si>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</si>
  <si>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</si>
  <si>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</si>
  <si>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</si>
  <si>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</si>
  <si>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</si>
  <si>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</si>
  <si>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</si>
  <si>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</si>
  <si>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</si>
  <si>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</si>
  <si>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</si>
  <si>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</si>
  <si>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</si>
  <si>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</si>
  <si>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</si>
  <si>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</si>
  <si>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</si>
  <si>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</si>
  <si>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</si>
  <si>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</si>
  <si>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</si>
  <si>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</si>
  <si>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</si>
  <si>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</si>
  <si>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</si>
  <si>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</si>
  <si>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</si>
  <si>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</si>
  <si>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</si>
  <si>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</si>
  <si>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</si>
  <si>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</si>
  <si>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</si>
  <si>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</si>
  <si>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</si>
  <si>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</si>
  <si>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</si>
  <si>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</si>
  <si>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</si>
  <si>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</si>
  <si>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</si>
  <si>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</si>
  <si>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</si>
  <si>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</si>
  <si>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</si>
  <si>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</si>
  <si>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</si>
  <si>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</si>
  <si>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</si>
  <si>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</si>
  <si>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</si>
  <si>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</si>
  <si>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</si>
  <si>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</si>
  <si>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</si>
  <si>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</si>
  <si>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</si>
  <si>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</si>
  <si>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</si>
  <si>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</si>
  <si>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</si>
  <si>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</si>
  <si>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</si>
  <si>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</si>
  <si>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</si>
  <si>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</si>
  <si>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</si>
  <si>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</si>
  <si>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</si>
  <si>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</si>
  <si>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</si>
  <si>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</si>
  <si>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</si>
  <si>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</si>
  <si>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</si>
  <si>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</si>
  <si>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</si>
  <si>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</si>
  <si>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</si>
  <si>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</si>
  <si>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</si>
  <si>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</si>
  <si>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</si>
  <si>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</si>
  <si>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</si>
  <si>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</si>
  <si>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</si>
  <si>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</si>
  <si>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</si>
  <si>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</si>
  <si>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</si>
  <si>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</si>
  <si>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</si>
  <si>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</si>
  <si>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</si>
  <si>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</si>
  <si>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</si>
  <si>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</si>
  <si>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</si>
  <si>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</si>
  <si>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</si>
  <si>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</si>
  <si>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</si>
  <si>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</si>
  <si>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</si>
  <si>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</si>
  <si>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</si>
  <si>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</si>
  <si>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</si>
  <si>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</si>
  <si>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</si>
  <si>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</si>
  <si>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</si>
  <si>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</si>
  <si>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</si>
  <si>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</si>
  <si>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</si>
  <si>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</si>
  <si>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</si>
  <si>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</si>
  <si>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</si>
  <si>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</si>
  <si>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</si>
  <si>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</si>
  <si>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</si>
  <si>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</si>
  <si>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</si>
  <si>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</si>
  <si>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</si>
  <si>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</si>
  <si>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</si>
  <si>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</si>
  <si>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</si>
  <si>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</si>
  <si>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</si>
  <si>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</si>
  <si>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</si>
  <si>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</si>
  <si>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</si>
  <si>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</si>
  <si>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</si>
  <si>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</si>
  <si>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</si>
  <si>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</si>
  <si>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</si>
  <si>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</si>
  <si>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</si>
  <si>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</si>
  <si>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</si>
  <si>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</si>
  <si>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</si>
  <si>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</si>
  <si>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</si>
  <si>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</si>
  <si>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</si>
  <si>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</si>
  <si>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</si>
  <si>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</si>
  <si>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</si>
  <si>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</si>
  <si>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</si>
  <si>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</si>
  <si>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</si>
  <si>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</si>
  <si>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</si>
  <si>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</si>
  <si>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</si>
  <si>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</si>
  <si>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</si>
  <si>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</si>
  <si>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</si>
  <si>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</si>
  <si>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</si>
  <si>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</si>
  <si>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</si>
  <si>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</si>
  <si>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</si>
  <si>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</si>
  <si>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</si>
  <si>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</si>
  <si>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</si>
  <si>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</si>
  <si>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</si>
  <si>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</si>
  <si>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</si>
  <si>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</si>
  <si>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</si>
  <si>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</si>
  <si>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</si>
  <si>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</si>
  <si>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</si>
  <si>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</si>
  <si>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</si>
  <si>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</si>
  <si>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</si>
  <si>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</si>
  <si>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</si>
  <si>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</si>
  <si>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</si>
  <si>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</si>
  <si>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</si>
  <si>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</si>
  <si>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</si>
  <si>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</si>
  <si>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</si>
  <si>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</si>
  <si>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</si>
  <si>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</si>
  <si>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</si>
  <si>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</si>
  <si>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</si>
  <si>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</si>
  <si>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</si>
  <si>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</si>
  <si>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</si>
  <si>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</si>
  <si>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</si>
  <si>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</si>
  <si>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</si>
  <si>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</si>
  <si>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</si>
  <si>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</si>
  <si>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</si>
  <si>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</si>
  <si>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</si>
  <si>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</si>
  <si>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</si>
  <si>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</si>
  <si>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</si>
  <si>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</si>
  <si>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</si>
  <si>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</si>
  <si>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</si>
  <si>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</si>
  <si>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</si>
  <si>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</si>
  <si>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</si>
  <si>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</si>
  <si>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</si>
  <si>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</si>
  <si>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</si>
  <si>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</si>
  <si>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</si>
  <si>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</si>
  <si>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</si>
  <si>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</si>
  <si>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</si>
  <si>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</si>
  <si>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</si>
  <si>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</si>
  <si>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</si>
  <si>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</si>
  <si>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</si>
  <si>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</si>
  <si>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</si>
  <si>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</si>
  <si>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</si>
  <si>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</si>
  <si>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</si>
  <si>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</si>
  <si>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</si>
  <si>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</si>
  <si>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</si>
  <si>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</si>
  <si>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</si>
  <si>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</si>
  <si>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</si>
  <si>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</si>
  <si>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</si>
  <si>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</si>
  <si>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</si>
  <si>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</si>
  <si>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</si>
  <si>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</si>
  <si>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</si>
  <si>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</si>
  <si>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</si>
  <si>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</si>
  <si>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</si>
  <si>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</si>
  <si>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</si>
  <si>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</si>
  <si>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</si>
  <si>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</si>
  <si>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</si>
  <si>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</si>
  <si>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</si>
  <si>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</si>
  <si>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</si>
  <si>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</si>
  <si>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</si>
  <si>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</si>
  <si>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</si>
  <si>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</si>
  <si>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</si>
  <si>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</si>
  <si>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</si>
  <si>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</si>
  <si>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</si>
  <si>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</si>
  <si>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</si>
  <si>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</si>
  <si>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</si>
  <si>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</si>
  <si>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</si>
  <si>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</si>
  <si>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</si>
  <si>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</si>
  <si>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</si>
  <si>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</si>
  <si>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</si>
  <si>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</si>
  <si>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</si>
  <si>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</si>
  <si>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</si>
  <si>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</si>
  <si>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</si>
  <si>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</si>
  <si>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</si>
  <si>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</si>
  <si>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</si>
  <si>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</si>
  <si>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</si>
  <si>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</si>
  <si>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</si>
  <si>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</si>
  <si>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</si>
  <si>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</si>
  <si>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</si>
  <si>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</si>
  <si>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</si>
  <si>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</si>
  <si>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</si>
  <si>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</si>
  <si>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</si>
  <si>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</si>
  <si>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</si>
  <si>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</si>
  <si>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</si>
  <si>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</si>
  <si>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</si>
  <si>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</si>
  <si>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</si>
  <si>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</si>
  <si>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</si>
  <si>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</si>
  <si>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</si>
  <si>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</si>
  <si>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</si>
  <si>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</si>
  <si>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</si>
  <si>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</si>
  <si>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</si>
  <si>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</si>
  <si>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</si>
  <si>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</si>
  <si>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</si>
  <si>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</si>
  <si>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</si>
  <si>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</si>
  <si>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</si>
  <si>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</si>
  <si>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</si>
  <si>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</si>
  <si>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</si>
  <si>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</si>
  <si>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</si>
  <si>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</si>
  <si>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</si>
  <si>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</si>
  <si>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</si>
  <si>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</si>
  <si>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</si>
  <si>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</si>
  <si>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</si>
  <si>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</si>
  <si>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</si>
  <si>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</si>
  <si>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</si>
  <si>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</si>
  <si>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</si>
  <si>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</si>
  <si>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</si>
  <si>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</si>
  <si>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</si>
  <si>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</si>
  <si>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</si>
  <si>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</si>
  <si>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</si>
  <si>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</si>
  <si>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</si>
  <si>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</si>
  <si>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</si>
  <si>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</si>
  <si>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</si>
  <si>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</si>
  <si>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</si>
  <si>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</si>
  <si>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</si>
  <si>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</si>
  <si>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</si>
  <si>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</si>
  <si>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</si>
  <si>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</si>
  <si>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</si>
  <si>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</si>
  <si>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</si>
  <si>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</si>
  <si>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</si>
  <si>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</si>
  <si>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</si>
  <si>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</si>
  <si>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</si>
  <si>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</si>
  <si>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</si>
  <si>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</si>
  <si>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</si>
  <si>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</si>
  <si>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</si>
  <si>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</si>
  <si>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</si>
  <si>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</si>
  <si>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</si>
  <si>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</si>
  <si>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</si>
  <si>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</si>
  <si>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</si>
  <si>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</si>
  <si>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</si>
  <si>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</si>
  <si>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</si>
  <si>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</si>
  <si>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</si>
  <si>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</si>
  <si>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</si>
  <si>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</si>
  <si>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</si>
  <si>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</si>
  <si>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</si>
  <si>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</si>
  <si>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</si>
  <si>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</si>
  <si>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</si>
  <si>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</si>
  <si>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</si>
  <si>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</si>
  <si>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</si>
  <si>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</si>
  <si>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</si>
  <si>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</si>
  <si>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</si>
  <si>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</si>
  <si>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</si>
  <si>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</si>
  <si>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</si>
  <si>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</si>
  <si>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</si>
  <si>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</si>
  <si>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</si>
  <si>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</si>
  <si>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</si>
  <si>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</si>
  <si>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</si>
  <si>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</si>
  <si>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</si>
  <si>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</si>
  <si>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</si>
  <si>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</si>
  <si>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</si>
  <si>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</si>
  <si>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</si>
  <si>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</si>
  <si>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</si>
  <si>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</si>
  <si>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</si>
  <si>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</si>
  <si>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</si>
  <si>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</si>
  <si>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</si>
  <si>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</si>
  <si>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</si>
  <si>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</si>
  <si>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</si>
  <si>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</si>
  <si>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</si>
  <si>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</si>
  <si>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</si>
  <si>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</si>
  <si>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</si>
  <si>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</si>
  <si>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</si>
  <si>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</si>
  <si>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</si>
  <si>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</si>
  <si>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</si>
  <si>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</si>
  <si>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</si>
  <si>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</si>
  <si>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</si>
  <si>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</si>
  <si>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</si>
  <si>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</si>
  <si>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</si>
  <si>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</si>
  <si>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</si>
  <si>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</si>
  <si>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</si>
  <si>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</si>
  <si>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</si>
  <si>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</si>
  <si>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</si>
  <si>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</si>
  <si>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</si>
  <si>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</si>
  <si>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</si>
  <si>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</si>
  <si>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</si>
  <si>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</si>
  <si>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</si>
  <si>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</si>
  <si>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</si>
  <si>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</si>
  <si>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</si>
  <si>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</si>
  <si>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</si>
  <si>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</si>
  <si>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</si>
  <si>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</si>
  <si>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</si>
  <si>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</si>
  <si>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</si>
  <si>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</si>
  <si>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</si>
  <si>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</si>
  <si>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</si>
  <si>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</si>
  <si>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</si>
  <si>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</si>
  <si>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</si>
  <si>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</si>
  <si>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</si>
  <si>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</si>
  <si>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</si>
  <si>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</si>
  <si>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</si>
  <si>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</si>
  <si>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</si>
  <si>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</si>
  <si>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</si>
  <si>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</si>
  <si>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</si>
  <si>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</si>
  <si>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</si>
  <si>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</si>
  <si>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</si>
  <si>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</si>
  <si>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</si>
  <si>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</si>
  <si>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</si>
  <si>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</si>
  <si>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</si>
  <si>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</si>
  <si>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</si>
  <si>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</si>
  <si>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</si>
  <si>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</si>
  <si>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</si>
  <si>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</si>
  <si>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</si>
  <si>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</si>
  <si>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</si>
  <si>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</si>
  <si>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</si>
  <si>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</si>
  <si>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</si>
  <si>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</si>
  <si>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</si>
  <si>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</si>
  <si>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</si>
  <si>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</si>
  <si>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</si>
  <si>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</si>
  <si>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</si>
  <si>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</si>
  <si>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</si>
  <si>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</si>
  <si>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</si>
  <si>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</si>
  <si>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</si>
  <si>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</si>
  <si>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</si>
  <si>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</si>
  <si>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</si>
  <si>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</si>
  <si>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</si>
  <si>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</si>
  <si>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</si>
  <si>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</si>
  <si>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</si>
  <si>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</si>
  <si>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</si>
  <si>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</si>
  <si>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</si>
  <si>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</si>
  <si>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</si>
  <si>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</si>
  <si>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</si>
  <si>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</si>
  <si>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</si>
  <si>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</si>
  <si>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</si>
  <si>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</si>
  <si>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</si>
  <si>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</si>
  <si>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</si>
  <si>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</si>
  <si>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</si>
  <si>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</si>
  <si>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</si>
  <si>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</si>
  <si>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</si>
  <si>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</si>
  <si>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</si>
  <si>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</si>
  <si>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</si>
  <si>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</si>
  <si>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</si>
  <si>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</si>
  <si>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</si>
  <si>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</si>
  <si>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</si>
  <si>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</si>
  <si>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</si>
  <si>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</si>
  <si>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</si>
  <si>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</si>
  <si>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</si>
  <si>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</si>
  <si>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</si>
  <si>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</si>
  <si>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</si>
  <si>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</si>
  <si>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</si>
  <si>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</si>
  <si>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</si>
  <si>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</si>
  <si>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</si>
  <si>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</si>
  <si>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</si>
  <si>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</si>
  <si>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</si>
  <si>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</si>
  <si>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</si>
  <si>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</si>
  <si>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</si>
  <si>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</si>
  <si>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</si>
  <si>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</si>
  <si>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</si>
  <si>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</si>
  <si>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</si>
  <si>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</si>
  <si>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</si>
  <si>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</si>
  <si>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</si>
  <si>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</si>
  <si>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</si>
  <si>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</si>
  <si>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</si>
  <si>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</si>
  <si>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</si>
  <si>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</si>
  <si>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</si>
  <si>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</si>
  <si>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</si>
  <si>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</si>
  <si>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</si>
  <si>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</si>
  <si>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</si>
  <si>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</si>
  <si>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</si>
  <si>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</si>
  <si>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</si>
  <si>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</si>
  <si>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</si>
  <si>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</si>
  <si>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</si>
  <si>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</si>
  <si>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</si>
  <si>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</si>
  <si>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</si>
  <si>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</si>
  <si>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</si>
  <si>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</si>
  <si>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</si>
  <si>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</si>
  <si>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</si>
  <si>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</si>
  <si>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</si>
  <si>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</si>
  <si>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</si>
  <si>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</si>
  <si>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</si>
  <si>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</si>
  <si>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</si>
  <si>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</si>
  <si>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</si>
  <si>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</si>
  <si>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</si>
  <si>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</si>
  <si>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</si>
  <si>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</si>
  <si>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</si>
  <si>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</si>
  <si>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</si>
  <si>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</si>
  <si>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</si>
  <si>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</si>
  <si>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</si>
  <si>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</si>
  <si>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</si>
  <si>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</si>
  <si>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</si>
  <si>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</si>
  <si>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</si>
  <si>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</si>
  <si>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</si>
  <si>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</si>
  <si>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</si>
  <si>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</si>
  <si>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</si>
  <si>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</si>
  <si>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</si>
  <si>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</si>
  <si>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</si>
  <si>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</si>
  <si>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</si>
  <si>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</si>
  <si>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</si>
  <si>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</si>
  <si>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</si>
  <si>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</si>
  <si>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</si>
  <si>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</si>
  <si>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</si>
  <si>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</si>
  <si>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</si>
  <si>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</si>
  <si>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</si>
  <si>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</si>
  <si>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</si>
  <si>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</si>
  <si>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</si>
  <si>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</si>
  <si>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</si>
  <si>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</si>
  <si>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</si>
  <si>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</si>
  <si>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</si>
  <si>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</si>
  <si>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</si>
  <si>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</si>
  <si>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</si>
  <si>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</si>
  <si>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</si>
  <si>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</si>
  <si>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</si>
  <si>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</si>
  <si>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</si>
  <si>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</si>
  <si>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</si>
  <si>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</si>
  <si>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</si>
  <si>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</si>
  <si>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</si>
  <si>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</si>
  <si>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</si>
  <si>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</si>
  <si>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</si>
  <si>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</si>
  <si>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</si>
  <si>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</si>
  <si>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</si>
  <si>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</si>
  <si>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</si>
  <si>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</si>
  <si>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</si>
  <si>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</si>
  <si>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</si>
  <si>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</si>
  <si>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</si>
  <si>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</si>
  <si>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</si>
  <si>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</si>
  <si>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</si>
  <si>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</si>
  <si>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</si>
  <si>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</si>
  <si>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</si>
  <si>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</si>
  <si>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</si>
  <si>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</si>
  <si>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</si>
  <si>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</si>
  <si>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</si>
  <si>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</si>
  <si>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</si>
  <si>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</si>
  <si>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</si>
  <si>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</si>
  <si>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</si>
  <si>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</si>
  <si>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</si>
  <si>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</si>
  <si>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</si>
  <si>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</si>
  <si>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</si>
  <si>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</si>
  <si>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</si>
  <si>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</si>
  <si>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</si>
  <si>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</si>
  <si>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</si>
  <si>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</si>
  <si>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</si>
  <si>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</si>
  <si>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</si>
  <si>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</si>
  <si>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</si>
  <si>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</si>
  <si>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</si>
  <si>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</si>
  <si>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</si>
  <si>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</si>
  <si>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</si>
  <si>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</si>
  <si>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</si>
  <si>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</si>
  <si>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</si>
  <si>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</si>
  <si>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</si>
  <si>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</si>
  <si>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</si>
  <si>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</si>
  <si>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</si>
  <si>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</si>
  <si>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</si>
  <si>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</si>
  <si>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</si>
  <si>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</si>
  <si>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</si>
  <si>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</si>
  <si>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</si>
  <si>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</si>
  <si>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</si>
  <si>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</si>
  <si>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</si>
  <si>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</si>
  <si>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</si>
  <si>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</si>
  <si>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</si>
  <si>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</si>
  <si>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</si>
  <si>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</si>
  <si>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</si>
  <si>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</si>
  <si>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</si>
  <si>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</si>
  <si>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</si>
  <si>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</si>
  <si>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</si>
  <si>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</si>
  <si>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</si>
  <si>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</si>
  <si>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</si>
  <si>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</si>
  <si>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</si>
  <si>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</si>
  <si>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</si>
  <si>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</si>
  <si>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</si>
  <si>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</si>
  <si>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</si>
  <si>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</si>
  <si>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</si>
  <si>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</si>
  <si>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</si>
  <si>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</si>
  <si>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</si>
  <si>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</si>
  <si>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</si>
  <si>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</si>
  <si>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</si>
  <si>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</si>
  <si>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</si>
  <si>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</si>
  <si>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</si>
  <si>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</si>
  <si>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</si>
  <si>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</si>
  <si>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</si>
  <si>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</si>
  <si>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</si>
  <si>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</si>
  <si>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</si>
  <si>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</si>
  <si>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</si>
  <si>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</si>
  <si>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</si>
  <si>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</si>
  <si>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</si>
  <si>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</si>
  <si>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</si>
  <si>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</si>
  <si>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</si>
  <si>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</si>
  <si>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</si>
  <si>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</si>
  <si>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</si>
  <si>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</si>
  <si>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</si>
  <si>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</si>
  <si>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</si>
  <si>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</si>
  <si>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</si>
  <si>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</si>
  <si>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</si>
  <si>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</si>
  <si>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</si>
  <si>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</si>
  <si>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</si>
  <si>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</si>
  <si>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</si>
  <si>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</si>
  <si>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</si>
  <si>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</si>
  <si>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</si>
  <si>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</si>
  <si>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</si>
  <si>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</si>
  <si>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</si>
  <si>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</si>
  <si>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</si>
  <si>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</si>
  <si>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</si>
  <si>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</si>
  <si>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</si>
  <si>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</si>
  <si>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</si>
  <si>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</si>
  <si>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</si>
  <si>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</si>
  <si>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</si>
  <si>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</si>
  <si>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</si>
  <si>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</si>
  <si>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</si>
  <si>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</si>
  <si>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</si>
  <si>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</si>
  <si>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</si>
  <si>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</si>
  <si>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</si>
  <si>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</si>
  <si>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</si>
  <si>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</si>
  <si>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</si>
  <si>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</si>
  <si>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</si>
  <si>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</si>
  <si>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</si>
  <si>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</si>
  <si>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</si>
  <si>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</si>
  <si>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</si>
  <si>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</si>
  <si>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</si>
  <si>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</si>
  <si>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</si>
  <si>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</si>
  <si>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</si>
  <si>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</si>
  <si>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</si>
  <si>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</si>
  <si>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</si>
  <si>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</si>
  <si>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</si>
  <si>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</si>
  <si>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</si>
  <si>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</si>
  <si>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</si>
  <si>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</si>
  <si>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</si>
  <si>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</si>
  <si>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</si>
  <si>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</si>
  <si>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</si>
  <si>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</si>
  <si>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</si>
  <si>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</si>
  <si>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</si>
  <si>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</si>
  <si>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</si>
  <si>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</si>
  <si>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</si>
  <si>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</si>
  <si>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</si>
  <si>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</si>
  <si>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</si>
  <si>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</si>
  <si>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</si>
  <si>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</si>
  <si>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</si>
  <si>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</si>
  <si>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</si>
  <si>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</si>
  <si>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</si>
  <si>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</si>
  <si>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</si>
  <si>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</si>
  <si>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</si>
  <si>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</si>
  <si>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</si>
  <si>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</si>
  <si>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</si>
  <si>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</si>
  <si>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</si>
  <si>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</si>
  <si>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</si>
  <si>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</si>
  <si>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</si>
  <si>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</si>
  <si>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</si>
  <si>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</si>
  <si>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</si>
  <si>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</si>
  <si>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</si>
  <si>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</si>
  <si>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</si>
  <si>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</si>
  <si>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</si>
  <si>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</si>
  <si>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</si>
  <si>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</si>
  <si>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</si>
  <si>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</si>
  <si>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</si>
  <si>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</si>
  <si>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</si>
  <si>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</si>
  <si>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</si>
  <si>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</si>
  <si>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</si>
  <si>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</si>
  <si>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</si>
  <si>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</si>
  <si>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</si>
  <si>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</si>
  <si>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</si>
  <si>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</si>
  <si>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</si>
  <si>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</si>
  <si>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</si>
  <si>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</si>
  <si>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</si>
  <si>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</si>
  <si>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</si>
  <si>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</si>
  <si>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</si>
  <si>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</si>
  <si>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</si>
  <si>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</si>
  <si>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</si>
  <si>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</si>
  <si>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</si>
  <si>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</si>
  <si>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</si>
  <si>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</si>
  <si>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</si>
  <si>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</si>
  <si>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</si>
  <si>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</si>
  <si>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</si>
  <si>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</si>
  <si>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</si>
  <si>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</si>
  <si>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</si>
  <si>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</si>
  <si>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</si>
  <si>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</si>
  <si>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</si>
  <si>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</si>
  <si>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</si>
  <si>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</si>
  <si>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</si>
  <si>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</si>
  <si>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</si>
  <si>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</si>
  <si>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</si>
  <si>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</si>
  <si>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</si>
  <si>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</si>
  <si>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</si>
  <si>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</si>
  <si>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</si>
  <si>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</si>
  <si>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</si>
  <si>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</si>
  <si>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</si>
  <si>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</si>
  <si>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</si>
  <si>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</si>
  <si>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</si>
  <si>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</si>
  <si>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</si>
  <si>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</si>
  <si>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</si>
  <si>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</si>
  <si>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</si>
  <si>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</si>
  <si>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</si>
  <si>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</si>
  <si>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</si>
  <si>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</si>
  <si>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</si>
  <si>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</si>
  <si>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</si>
  <si>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</si>
  <si>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</si>
  <si>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</si>
  <si>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</si>
  <si>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</si>
  <si>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</si>
  <si>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</si>
  <si>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</si>
  <si>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</si>
  <si>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</si>
  <si>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</si>
  <si>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</si>
  <si>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</si>
  <si>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</si>
  <si>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</si>
  <si>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</si>
  <si>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</si>
  <si>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</si>
  <si>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</si>
  <si>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</si>
  <si>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</si>
  <si>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</si>
  <si>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</si>
  <si>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</si>
  <si>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</si>
  <si>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</si>
  <si>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</si>
  <si>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</si>
  <si>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</si>
  <si>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</si>
  <si>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</si>
  <si>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</si>
  <si>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</si>
  <si>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</si>
  <si>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</si>
  <si>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</si>
  <si>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</si>
  <si>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</si>
  <si>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</si>
  <si>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</si>
  <si>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</si>
  <si>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</si>
  <si>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</si>
  <si>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</si>
  <si>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</si>
  <si>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</si>
  <si>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</si>
  <si>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</si>
  <si>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</si>
  <si>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</si>
  <si>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</si>
  <si>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</si>
  <si>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</si>
  <si>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</si>
  <si>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</si>
  <si>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</si>
  <si>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</si>
  <si>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</si>
  <si>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</si>
  <si>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</si>
  <si>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</si>
  <si>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</si>
  <si>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</si>
  <si>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</si>
  <si>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</si>
  <si>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</si>
  <si>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</si>
  <si>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</si>
  <si>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</si>
  <si>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</si>
  <si>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</si>
  <si>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</si>
  <si>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</si>
  <si>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</si>
  <si>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</si>
  <si>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</si>
  <si>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</si>
  <si>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</si>
  <si>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</si>
  <si>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</si>
  <si>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</si>
  <si>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</si>
  <si>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</si>
  <si>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</si>
  <si>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</si>
  <si>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</si>
  <si>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</si>
  <si>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</si>
  <si>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</si>
  <si>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</si>
  <si>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</si>
  <si>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</si>
  <si>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</si>
  <si>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</si>
  <si>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</si>
  <si>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</si>
  <si>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</si>
  <si>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</si>
  <si>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</si>
  <si>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</si>
  <si>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</si>
  <si>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</si>
  <si>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</si>
  <si>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</si>
  <si>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</si>
  <si>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</si>
  <si>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</si>
  <si>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</si>
  <si>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</si>
  <si>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</si>
  <si>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</si>
  <si>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</si>
  <si>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</si>
  <si>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</si>
  <si>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</si>
  <si>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</si>
  <si>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</si>
  <si>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</si>
  <si>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</si>
  <si>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</si>
  <si>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</si>
  <si>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</si>
  <si>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</si>
  <si>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</si>
  <si>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</si>
  <si>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</si>
  <si>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</si>
  <si>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</si>
  <si>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</si>
  <si>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</si>
  <si>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</si>
  <si>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</si>
  <si>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</si>
  <si>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</si>
  <si>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</si>
  <si>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</si>
  <si>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</si>
  <si>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</si>
  <si>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</si>
  <si>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</si>
  <si>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</si>
  <si>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</si>
  <si>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</si>
  <si>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</si>
  <si>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</si>
  <si>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</si>
  <si>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</si>
  <si>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</si>
  <si>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</si>
  <si>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</si>
  <si>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</si>
  <si>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</si>
  <si>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</si>
  <si>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</si>
  <si>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</si>
  <si>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</si>
  <si>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</si>
  <si>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</si>
  <si>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</si>
  <si>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</si>
  <si>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</si>
  <si>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</si>
  <si>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</si>
  <si>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</si>
  <si>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</si>
  <si>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</si>
  <si>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</si>
  <si>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</si>
  <si>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</si>
  <si>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</si>
  <si>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</si>
  <si>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</si>
  <si>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</si>
  <si>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</si>
  <si>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</si>
  <si>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</si>
  <si>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</si>
  <si>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</si>
  <si>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</si>
  <si>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</si>
  <si>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</si>
  <si>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</si>
  <si>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</si>
  <si>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</si>
  <si>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</si>
  <si>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</si>
  <si>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</si>
  <si>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</si>
  <si>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</si>
  <si>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</si>
  <si>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</si>
  <si>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</si>
  <si>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</si>
  <si>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</si>
  <si>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</si>
  <si>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</si>
  <si>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</si>
  <si>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</si>
  <si>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</si>
  <si>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</si>
  <si>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</si>
  <si>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</si>
  <si>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</si>
  <si>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</si>
  <si>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</si>
  <si>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</si>
  <si>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</si>
  <si>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</si>
  <si>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</si>
  <si>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</si>
  <si>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</si>
  <si>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</si>
  <si>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</si>
  <si>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</si>
  <si>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</si>
  <si>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</si>
  <si>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</si>
  <si>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</si>
  <si>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</si>
  <si>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</si>
  <si>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</si>
  <si>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</si>
  <si>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</si>
  <si>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</si>
  <si>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</si>
  <si>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</si>
  <si>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</si>
  <si>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</si>
  <si>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</si>
  <si>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</si>
  <si>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</si>
  <si>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</si>
  <si>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</si>
  <si>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</si>
  <si>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</si>
  <si>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</si>
  <si>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</si>
  <si>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</si>
  <si>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</si>
  <si>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</si>
  <si>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</si>
  <si>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</si>
  <si>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</si>
  <si>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</si>
  <si>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</si>
  <si>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</si>
  <si>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</si>
  <si>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</si>
  <si>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</si>
  <si>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</si>
  <si>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</si>
  <si>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</si>
  <si>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</si>
  <si>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</si>
  <si>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</si>
  <si>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</si>
  <si>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</si>
  <si>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</si>
  <si>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</si>
  <si>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</si>
  <si>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</si>
  <si>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</si>
  <si>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</si>
  <si>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</si>
  <si>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</si>
  <si>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</si>
  <si>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</si>
  <si>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</si>
  <si>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</si>
  <si>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</si>
  <si>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</si>
  <si>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</si>
  <si>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</si>
  <si>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</si>
  <si>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</si>
  <si>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</si>
  <si>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</si>
  <si>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</si>
  <si>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</si>
  <si>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</si>
  <si>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</si>
  <si>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</si>
  <si>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</si>
  <si>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</si>
  <si>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</si>
  <si>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</si>
  <si>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</si>
  <si>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</si>
  <si>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</si>
  <si>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</si>
  <si>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</si>
  <si>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</si>
  <si>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</si>
  <si>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</si>
  <si>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</si>
  <si>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</si>
  <si>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</si>
  <si>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</si>
  <si>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</si>
  <si>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</si>
  <si>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</si>
  <si>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</si>
  <si>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</si>
  <si>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</si>
  <si>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</si>
  <si>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</si>
  <si>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</si>
  <si>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</si>
  <si>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</si>
  <si>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</si>
  <si>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</si>
  <si>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</si>
  <si>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</si>
  <si>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</si>
  <si>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</si>
  <si>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</si>
  <si>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</si>
  <si>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</si>
  <si>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</si>
  <si>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</si>
  <si>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</si>
  <si>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</si>
  <si>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</si>
  <si>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</si>
  <si>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</si>
  <si>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</si>
  <si>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</si>
  <si>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</si>
  <si>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</si>
  <si>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</si>
  <si>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</si>
  <si>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</si>
  <si>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</si>
  <si>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</si>
  <si>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</si>
  <si>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</si>
  <si>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</si>
  <si>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</si>
  <si>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</si>
  <si>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</si>
  <si>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</si>
  <si>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</si>
  <si>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</si>
  <si>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</si>
  <si>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</si>
  <si>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</si>
  <si>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</si>
  <si>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</si>
  <si>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</si>
  <si>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</si>
  <si>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</si>
  <si>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</si>
  <si>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</si>
  <si>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</si>
  <si>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</si>
  <si>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</si>
  <si>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</si>
  <si>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</si>
  <si>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</si>
  <si>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</si>
  <si>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</si>
  <si>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</si>
  <si>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</si>
  <si>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</si>
  <si>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</si>
  <si>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</si>
  <si>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</si>
  <si>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</si>
  <si>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</si>
  <si>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</si>
  <si>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</si>
  <si>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</si>
  <si>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</si>
  <si>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</si>
  <si>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</si>
  <si>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</si>
  <si>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</si>
  <si>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</si>
  <si>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</si>
  <si>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</si>
  <si>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</si>
  <si>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</si>
  <si>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</si>
  <si>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</si>
  <si>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</si>
  <si>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</si>
  <si>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</si>
  <si>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</si>
  <si>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</si>
  <si>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</si>
  <si>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</si>
  <si>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</si>
  <si>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</si>
  <si>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</si>
  <si>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</si>
  <si>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</si>
  <si>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</si>
  <si>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</si>
  <si>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</si>
  <si>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</si>
  <si>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</si>
  <si>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</si>
  <si>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</si>
  <si>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</si>
  <si>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</si>
  <si>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</si>
  <si>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</si>
  <si>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</si>
  <si>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</si>
  <si>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</si>
  <si>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</si>
  <si>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</si>
  <si>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</si>
  <si>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</si>
  <si>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</si>
  <si>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</si>
  <si>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</si>
  <si>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</si>
  <si>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</si>
  <si>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</si>
  <si>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</si>
  <si>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</si>
  <si>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</si>
  <si>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</si>
  <si>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</si>
  <si>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</si>
  <si>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</si>
  <si>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</si>
  <si>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</si>
  <si>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</si>
  <si>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</si>
  <si>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</si>
  <si>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</si>
  <si>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</si>
  <si>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</si>
  <si>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</si>
  <si>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</si>
  <si>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</si>
  <si>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</si>
  <si>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</si>
  <si>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</si>
  <si>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</si>
  <si>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</si>
  <si>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</si>
  <si>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</si>
  <si>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</si>
  <si>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</si>
  <si>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</si>
  <si>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</si>
  <si>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</si>
  <si>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</si>
  <si>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</si>
  <si>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</si>
  <si>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</si>
  <si>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</si>
  <si>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</si>
  <si>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</si>
  <si>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</si>
  <si>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</si>
  <si>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</si>
  <si>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</si>
  <si>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</si>
  <si>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</si>
  <si>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</si>
  <si>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</si>
  <si>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</si>
  <si>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</si>
  <si>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</si>
  <si>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</si>
  <si>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</si>
  <si>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</si>
  <si>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</si>
  <si>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</si>
  <si>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</si>
  <si>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</si>
  <si>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</si>
  <si>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</si>
  <si>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</si>
  <si>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</si>
  <si>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</si>
  <si>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</si>
  <si>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</si>
  <si>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</si>
  <si>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</si>
  <si>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</si>
  <si>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</si>
  <si>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</si>
  <si>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</si>
  <si>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</si>
  <si>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</si>
  <si>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</si>
  <si>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</si>
  <si>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</si>
  <si>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</si>
  <si>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</si>
  <si>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</si>
  <si>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</si>
  <si>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</si>
  <si>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</si>
  <si>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</si>
  <si>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</si>
  <si>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</si>
  <si>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</si>
  <si>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</si>
  <si>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</si>
  <si>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</si>
  <si>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</si>
  <si>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</si>
  <si>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</si>
  <si>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</si>
  <si>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</si>
  <si>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</si>
  <si>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</si>
  <si>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</si>
  <si>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</si>
  <si>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</si>
  <si>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</si>
  <si>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</si>
  <si>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</si>
  <si>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</si>
  <si>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</si>
  <si>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</si>
  <si>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</si>
  <si>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</si>
  <si>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</si>
  <si>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</si>
  <si>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</si>
  <si>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</si>
  <si>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</si>
  <si>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</si>
  <si>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</si>
  <si>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</si>
  <si>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</si>
  <si>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</si>
  <si>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</si>
  <si>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</si>
  <si>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</si>
  <si>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</si>
  <si>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</si>
  <si>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</si>
  <si>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</si>
  <si>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</si>
  <si>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</si>
  <si>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</si>
  <si>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</si>
  <si>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</si>
  <si>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</si>
  <si>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</si>
  <si>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</si>
  <si>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</si>
  <si>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</si>
  <si>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</si>
  <si>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</si>
  <si>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</si>
  <si>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</si>
  <si>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</si>
  <si>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</si>
  <si>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</si>
  <si>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</si>
  <si>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</si>
  <si>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</si>
  <si>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</si>
  <si>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</si>
  <si>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</si>
  <si>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</si>
  <si>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</si>
  <si>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</si>
  <si>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</si>
  <si>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</si>
  <si>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</si>
  <si>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</si>
  <si>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</si>
  <si>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</si>
  <si>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</si>
  <si>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</si>
  <si>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</si>
  <si>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</si>
  <si>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</si>
  <si>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</si>
  <si>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</si>
  <si>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</si>
  <si>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</si>
  <si>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</si>
  <si>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</si>
  <si>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</si>
  <si>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</si>
  <si>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</si>
  <si>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</si>
  <si>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</si>
  <si>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</si>
  <si>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</si>
  <si>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</si>
  <si>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</si>
  <si>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</si>
  <si>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</si>
  <si>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</si>
  <si>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</si>
  <si>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</si>
  <si>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</si>
  <si>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</si>
  <si>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</si>
  <si>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</si>
  <si>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</si>
  <si>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</si>
  <si>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</si>
  <si>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</si>
  <si>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</si>
  <si>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</si>
  <si>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</si>
  <si>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</si>
  <si>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</si>
  <si>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</si>
  <si>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</si>
  <si>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</si>
  <si>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</si>
  <si>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</si>
  <si>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</si>
  <si>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</si>
  <si>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</si>
  <si>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</si>
  <si>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</si>
  <si>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</si>
  <si>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</si>
  <si>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</si>
  <si>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</si>
  <si>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</si>
  <si>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</si>
  <si>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</si>
  <si>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</si>
  <si>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</si>
  <si>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</si>
  <si>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</si>
  <si>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</si>
  <si>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</si>
  <si>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</si>
  <si>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</si>
  <si>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</si>
  <si>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</si>
  <si>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</si>
  <si>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</si>
  <si>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</si>
  <si>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</si>
  <si>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</si>
  <si>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</si>
  <si>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</si>
  <si>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</si>
  <si>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</si>
  <si>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</si>
  <si>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</si>
  <si>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</si>
  <si>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</si>
  <si>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</si>
  <si>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</si>
  <si>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</si>
  <si>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</si>
  <si>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</si>
  <si>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</si>
  <si>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</si>
  <si>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</si>
  <si>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</si>
  <si>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</si>
  <si>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</si>
  <si>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</si>
  <si>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</si>
  <si>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</si>
  <si>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</si>
  <si>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</si>
  <si>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</si>
  <si>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</si>
  <si>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</si>
  <si>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</si>
  <si>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</si>
  <si>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</si>
  <si>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</si>
  <si>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</si>
  <si>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</si>
  <si>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</si>
  <si>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</si>
  <si>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</si>
  <si>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</si>
  <si>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</si>
  <si>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</si>
  <si>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</si>
  <si>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</si>
  <si>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</si>
  <si>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</si>
  <si>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</si>
  <si>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</si>
  <si>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</si>
  <si>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</si>
  <si>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</si>
  <si>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</si>
  <si>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</si>
  <si>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</si>
  <si>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</si>
  <si>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</si>
  <si>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</si>
  <si>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</si>
  <si>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</si>
  <si>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</si>
  <si>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</si>
  <si>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</si>
  <si>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</si>
  <si>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</si>
  <si>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</si>
  <si>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</si>
  <si>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</si>
  <si>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</si>
  <si>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</si>
  <si>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</si>
  <si>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</si>
  <si>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</si>
  <si>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</si>
  <si>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</si>
  <si>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</si>
  <si>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</si>
  <si>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</si>
  <si>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</si>
  <si>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</si>
  <si>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</si>
  <si>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</si>
  <si>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</si>
  <si>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</si>
  <si>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</si>
  <si>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</si>
  <si>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</si>
  <si>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</si>
  <si>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</si>
  <si>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</si>
  <si>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</si>
  <si>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</si>
  <si>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</si>
  <si>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</si>
  <si>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</si>
  <si>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</si>
  <si>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</si>
  <si>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</si>
  <si>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</si>
  <si>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</si>
  <si>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</si>
  <si>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</si>
  <si>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</si>
  <si>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</si>
  <si>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</si>
  <si>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</si>
  <si>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</si>
  <si>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</si>
  <si>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</si>
  <si>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</si>
  <si>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</si>
  <si>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</si>
  <si>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</si>
  <si>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</si>
  <si>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</si>
  <si>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</si>
  <si>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</si>
  <si>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</si>
  <si>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</si>
  <si>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</si>
  <si>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</si>
  <si>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</si>
  <si>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</si>
  <si>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</si>
  <si>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</si>
  <si>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</si>
  <si>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</si>
  <si>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</si>
  <si>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</si>
  <si>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</si>
  <si>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</si>
  <si>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</si>
  <si>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</si>
  <si>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</si>
  <si>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</si>
  <si>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</si>
  <si>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</si>
  <si>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</si>
  <si>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</si>
  <si>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</si>
  <si>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</si>
  <si>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</si>
  <si>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</si>
  <si>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</si>
  <si>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</si>
  <si>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</si>
  <si>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</si>
  <si>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</si>
  <si>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</si>
  <si>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</si>
  <si>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</si>
  <si>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</si>
  <si>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</si>
  <si>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</si>
  <si>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</si>
  <si>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</si>
  <si>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</si>
  <si>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</si>
  <si>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</si>
  <si>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</si>
  <si>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</si>
  <si>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</si>
  <si>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</si>
  <si>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</si>
  <si>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</si>
  <si>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</si>
  <si>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</si>
  <si>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</si>
  <si>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</si>
  <si>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</si>
  <si>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</si>
  <si>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</si>
  <si>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</si>
  <si>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</si>
  <si>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</si>
  <si>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</si>
  <si>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</si>
  <si>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</si>
  <si>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</si>
  <si>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</si>
  <si>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</si>
  <si>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</si>
  <si>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</si>
  <si>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</si>
  <si>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</si>
  <si>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</si>
  <si>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</si>
  <si>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</si>
  <si>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</si>
  <si>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</si>
  <si>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</si>
  <si>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</si>
  <si>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</si>
  <si>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</si>
  <si>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</si>
  <si>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</si>
  <si>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</si>
  <si>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</si>
  <si>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</si>
  <si>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</si>
  <si>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</si>
  <si>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</si>
  <si>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</si>
  <si>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</si>
  <si>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</si>
  <si>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</si>
  <si>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</si>
  <si>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</si>
  <si>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</si>
  <si>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</si>
  <si>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</si>
  <si>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</si>
  <si>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</si>
  <si>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</si>
  <si>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</si>
  <si>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</si>
  <si>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</si>
  <si>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</si>
  <si>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</si>
  <si>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</si>
  <si>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</si>
  <si>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</si>
  <si>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</si>
  <si>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</si>
  <si>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</si>
  <si>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</si>
  <si>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</si>
  <si>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</si>
  <si>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</si>
  <si>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</si>
  <si>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</si>
  <si>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</si>
  <si>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</si>
  <si>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</si>
  <si>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</si>
  <si>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</si>
  <si>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</si>
  <si>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</si>
  <si>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</si>
  <si>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</si>
  <si>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</si>
  <si>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</si>
  <si>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</si>
  <si>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</si>
  <si>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</si>
  <si>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</si>
  <si>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</si>
  <si>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</si>
  <si>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</si>
  <si>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</si>
  <si>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</si>
  <si>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</si>
  <si>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</si>
  <si>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</si>
  <si>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</si>
  <si>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</si>
  <si>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</si>
  <si>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</si>
  <si>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</si>
  <si>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</si>
  <si>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</si>
  <si>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</si>
  <si>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</si>
  <si>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</si>
  <si>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</si>
  <si>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</si>
  <si>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</si>
  <si>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</si>
  <si>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</si>
  <si>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</si>
  <si>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</si>
  <si>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</si>
  <si>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</si>
  <si>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</si>
  <si>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</si>
  <si>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</si>
  <si>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</si>
  <si>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</si>
  <si>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</si>
  <si>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</si>
  <si>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</si>
  <si>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</si>
  <si>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</si>
  <si>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</si>
  <si>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</si>
  <si>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</si>
  <si>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</si>
  <si>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</si>
  <si>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</si>
  <si>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</si>
  <si>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</si>
  <si>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</si>
  <si>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</si>
  <si>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</si>
  <si>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</si>
  <si>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</si>
  <si>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</si>
  <si>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</si>
  <si>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</si>
  <si>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</si>
  <si>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</si>
  <si>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</si>
  <si>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</si>
  <si>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</si>
  <si>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</si>
  <si>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</si>
  <si>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</si>
  <si>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</si>
  <si>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</si>
  <si>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</si>
  <si>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</si>
  <si>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</si>
  <si>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</si>
  <si>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</si>
  <si>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</si>
  <si>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</si>
  <si>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</si>
  <si>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</si>
  <si>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</si>
  <si>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</si>
  <si>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</si>
  <si>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</si>
  <si>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</si>
  <si>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</si>
  <si>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</si>
  <si>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</si>
  <si>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</si>
  <si>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</si>
  <si>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</si>
  <si>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</si>
  <si>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</si>
  <si>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</si>
  <si>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</si>
  <si>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</si>
  <si>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</si>
  <si>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</si>
  <si>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</si>
  <si>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</si>
  <si>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</si>
  <si>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</si>
  <si>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</si>
  <si>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</si>
  <si>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</si>
  <si>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</si>
  <si>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</si>
  <si>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</si>
  <si>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</si>
  <si>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</si>
  <si>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</si>
  <si>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</si>
  <si>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</si>
  <si>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</si>
  <si>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</si>
  <si>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</si>
  <si>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</si>
  <si>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</si>
  <si>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</si>
  <si>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</si>
  <si>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</si>
  <si>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</si>
  <si>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</si>
  <si>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</si>
  <si>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</si>
  <si>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</si>
  <si>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</si>
  <si>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</si>
  <si>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</si>
  <si>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</si>
  <si>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</si>
  <si>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</si>
  <si>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</si>
  <si>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</si>
  <si>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</si>
  <si>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</si>
  <si>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</si>
  <si>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</si>
  <si>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</si>
  <si>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</si>
  <si>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</si>
  <si>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</si>
  <si>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</si>
  <si>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</si>
  <si>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</si>
  <si>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</si>
  <si>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</si>
  <si>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</si>
  <si>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</si>
  <si>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</si>
  <si>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</si>
  <si>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</si>
  <si>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</si>
  <si>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</si>
  <si>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</si>
  <si>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</si>
  <si>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</si>
  <si>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</si>
  <si>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</si>
  <si>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</si>
  <si>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</si>
  <si>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</si>
  <si>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</si>
  <si>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</si>
  <si>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</si>
  <si>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</si>
  <si>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</si>
  <si>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</si>
  <si>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</si>
  <si>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</si>
  <si>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</si>
  <si>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</si>
  <si>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</si>
  <si>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</si>
  <si>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</si>
  <si>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</si>
  <si>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</si>
  <si>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</si>
  <si>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</si>
  <si>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</si>
  <si>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</si>
  <si>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</si>
  <si>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</si>
  <si>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</si>
  <si>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</si>
  <si>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</si>
  <si>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</si>
  <si>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</si>
  <si>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</si>
  <si>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</si>
  <si>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</si>
  <si>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</si>
  <si>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</si>
  <si>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</si>
  <si>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</si>
  <si>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</si>
  <si>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</si>
  <si>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</si>
  <si>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</si>
  <si>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</si>
  <si>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</si>
  <si>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</si>
  <si>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</si>
  <si>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</si>
  <si>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</si>
  <si>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</si>
  <si>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</si>
  <si>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</si>
  <si>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</si>
  <si>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</si>
  <si>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</si>
  <si>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</si>
  <si>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</si>
  <si>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</si>
  <si>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</si>
  <si>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</si>
  <si>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</si>
  <si>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</si>
  <si>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</si>
  <si>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</si>
  <si>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</si>
  <si>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</si>
  <si>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</si>
  <si>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</si>
  <si>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</si>
  <si>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</si>
  <si>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</si>
  <si>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</si>
  <si>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</si>
  <si>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</si>
  <si>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</si>
  <si>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</si>
  <si>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</si>
  <si>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</si>
  <si>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</si>
  <si>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</si>
  <si>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</si>
  <si>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</si>
  <si>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</si>
  <si>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</si>
  <si>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</si>
  <si>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</si>
  <si>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</si>
  <si>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</si>
  <si>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</si>
  <si>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</si>
  <si>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</si>
  <si>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</si>
  <si>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</si>
  <si>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</si>
  <si>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</si>
  <si>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</si>
  <si>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</si>
  <si>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</si>
  <si>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</si>
  <si>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</si>
  <si>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</si>
  <si>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</si>
  <si>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</si>
  <si>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</si>
  <si>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</si>
  <si>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</si>
  <si>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</si>
  <si>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</si>
  <si>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</si>
  <si>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</si>
  <si>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</si>
  <si>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</si>
  <si>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</si>
  <si>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</si>
  <si>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</si>
  <si>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</si>
  <si>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</si>
  <si>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</si>
  <si>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</si>
  <si>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</si>
  <si>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</si>
  <si>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</si>
  <si>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</si>
  <si>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</si>
  <si>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</si>
  <si>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</si>
  <si>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</si>
  <si>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</si>
  <si>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</si>
  <si>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</si>
  <si>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</si>
  <si>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</si>
  <si>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</si>
  <si>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</si>
  <si>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</si>
  <si>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</si>
  <si>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</si>
  <si>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</si>
  <si>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</si>
  <si>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</si>
  <si>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</si>
  <si>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</si>
  <si>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</si>
  <si>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</si>
  <si>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</si>
  <si>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</si>
  <si>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</si>
  <si>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</si>
  <si>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</si>
  <si>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</si>
  <si>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</si>
  <si>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</si>
  <si>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</si>
  <si>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</si>
  <si>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</si>
  <si>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</si>
  <si>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</si>
  <si>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</si>
  <si>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</si>
  <si>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</si>
  <si>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</si>
  <si>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</si>
  <si>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</si>
  <si>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</si>
  <si>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</si>
  <si>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</si>
  <si>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</si>
  <si>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</si>
  <si>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</si>
  <si>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</si>
  <si>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</si>
  <si>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</si>
  <si>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</si>
  <si>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</si>
  <si>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</si>
  <si>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</si>
  <si>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</si>
  <si>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</si>
  <si>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</si>
  <si>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</si>
  <si>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</si>
  <si>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</si>
  <si>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</si>
  <si>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</si>
  <si>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</si>
  <si>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</si>
  <si>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</si>
  <si>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</si>
  <si>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</si>
  <si>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</si>
  <si>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</si>
  <si>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</si>
  <si>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</si>
  <si>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</si>
  <si>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</si>
  <si>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</si>
  <si>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</si>
  <si>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</si>
  <si>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</si>
  <si>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</si>
  <si>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</si>
  <si>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</si>
  <si>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</si>
  <si>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</si>
  <si>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</si>
  <si>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</si>
  <si>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</si>
  <si>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</si>
  <si>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</si>
  <si>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</si>
  <si>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</si>
  <si>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</si>
  <si>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</si>
  <si>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</si>
  <si>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</si>
  <si>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</si>
  <si>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</si>
  <si>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</si>
  <si>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</si>
  <si>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</si>
  <si>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</si>
  <si>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</si>
  <si>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</si>
  <si>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</si>
  <si>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</si>
  <si>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</si>
  <si>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</si>
  <si>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</si>
  <si>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</si>
  <si>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</si>
  <si>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</si>
  <si>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</si>
  <si>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</si>
  <si>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</si>
  <si>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</si>
  <si>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</si>
  <si>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</si>
  <si>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</si>
  <si>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</si>
  <si>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</si>
  <si>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</si>
  <si>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</si>
  <si>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</si>
  <si>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</si>
  <si>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</si>
  <si>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</si>
  <si>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</si>
  <si>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</si>
  <si>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</si>
  <si>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</si>
  <si>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</si>
  <si>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</si>
  <si>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</si>
  <si>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</si>
  <si>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</si>
  <si>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</si>
  <si>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</si>
  <si>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</si>
  <si>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</si>
  <si>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</si>
  <si>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</si>
  <si>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</si>
  <si>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</si>
  <si>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</si>
  <si>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</si>
  <si>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</si>
  <si>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</si>
  <si>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</si>
  <si>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</si>
  <si>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</si>
  <si>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</si>
  <si>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</si>
  <si>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</si>
  <si>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</si>
  <si>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</si>
  <si>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</si>
  <si>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</si>
  <si>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</si>
  <si>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</si>
  <si>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</si>
  <si>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</si>
  <si>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</si>
  <si>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</si>
  <si>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</si>
  <si>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</si>
  <si>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</si>
  <si>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</si>
  <si>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</si>
  <si>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</si>
  <si>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</si>
  <si>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</si>
  <si>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</si>
  <si>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</si>
  <si>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</si>
  <si>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</si>
  <si>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</si>
  <si>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</si>
  <si>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</si>
  <si>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</si>
  <si>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</si>
  <si>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</si>
  <si>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</si>
  <si>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</si>
  <si>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</si>
  <si>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</si>
  <si>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</si>
  <si>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</si>
  <si>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</si>
  <si>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</si>
  <si>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</si>
  <si>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</si>
  <si>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</si>
  <si>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</si>
  <si>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</si>
  <si>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</si>
  <si>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</si>
  <si>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</si>
  <si>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</si>
  <si>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</si>
  <si>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</si>
  <si>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</si>
  <si>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</si>
  <si>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</si>
  <si>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</si>
  <si>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</si>
  <si>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</si>
  <si>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</si>
  <si>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</si>
  <si>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</si>
  <si>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</si>
  <si>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</si>
  <si>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</si>
  <si>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</si>
  <si>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</si>
  <si>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</si>
  <si>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</si>
  <si>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</si>
  <si>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</si>
  <si>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</si>
  <si>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</si>
  <si>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</si>
  <si>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</si>
  <si>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</si>
  <si>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</si>
  <si>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</si>
  <si>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</si>
  <si>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</si>
  <si>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</si>
  <si>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</si>
  <si>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</si>
  <si>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</si>
  <si>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</si>
  <si>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</si>
  <si>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</si>
  <si>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</si>
  <si>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</si>
  <si>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</si>
  <si>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</si>
  <si>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</si>
  <si>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</si>
  <si>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</si>
  <si>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</si>
  <si>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</si>
  <si>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</si>
  <si>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</si>
  <si>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</si>
  <si>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</si>
  <si>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</si>
  <si>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</si>
  <si>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</si>
  <si>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</si>
  <si>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</si>
  <si>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</si>
  <si>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</si>
  <si>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</si>
  <si>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</si>
  <si>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</si>
  <si>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</si>
  <si>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</si>
  <si>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</si>
  <si>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</si>
  <si>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</si>
  <si>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</si>
  <si>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</si>
  <si>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</si>
  <si>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</si>
  <si>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</si>
  <si>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</si>
  <si>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</si>
  <si>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</si>
  <si>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</si>
  <si>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</si>
  <si>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</si>
  <si>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</si>
  <si>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</si>
  <si>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</si>
  <si>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</si>
  <si>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</si>
  <si>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</si>
  <si>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</si>
  <si>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</si>
  <si>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</si>
  <si>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</si>
  <si>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</si>
  <si>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</si>
  <si>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</si>
  <si>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</si>
  <si>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</si>
  <si>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</si>
  <si>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</si>
  <si>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</si>
  <si>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</si>
  <si>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</si>
  <si>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</si>
  <si>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</si>
  <si>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</si>
  <si>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</si>
  <si>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</si>
  <si>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</si>
  <si>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</si>
  <si>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</si>
  <si>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</si>
  <si>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</si>
  <si>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</si>
  <si>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</si>
  <si>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</si>
  <si>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</si>
  <si>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</si>
  <si>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</si>
  <si>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</si>
  <si>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</si>
  <si>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</si>
  <si>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</si>
  <si>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</si>
  <si>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</si>
  <si>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</si>
  <si>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</si>
  <si>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</si>
  <si>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</si>
  <si>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</si>
  <si>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</si>
  <si>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</si>
  <si>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</si>
  <si>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</si>
  <si>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</si>
  <si>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</si>
  <si>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</si>
  <si>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</si>
  <si>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</si>
  <si>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</si>
  <si>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</si>
  <si>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</si>
  <si>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</si>
  <si>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</si>
  <si>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</si>
  <si>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</si>
  <si>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</si>
  <si>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</si>
  <si>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</si>
  <si>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</si>
  <si>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</si>
  <si>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</si>
  <si>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</si>
  <si>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</si>
  <si>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</si>
  <si>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</si>
  <si>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</si>
  <si>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</si>
  <si>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</si>
  <si>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</si>
  <si>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</si>
  <si>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</si>
  <si>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</si>
  <si>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</si>
  <si>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</si>
  <si>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</si>
  <si>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</si>
  <si>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</si>
  <si>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</si>
  <si>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</si>
  <si>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</si>
  <si>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</si>
  <si>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</si>
  <si>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</si>
  <si>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</si>
  <si>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</si>
  <si>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</si>
  <si>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</si>
  <si>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</si>
  <si>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</si>
  <si>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</si>
  <si>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</si>
  <si>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</si>
  <si>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</si>
  <si>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</si>
  <si>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</si>
  <si>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</si>
  <si>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</si>
  <si>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</si>
  <si>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</si>
  <si>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</si>
  <si>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</si>
  <si>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</si>
  <si>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</si>
  <si>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</si>
  <si>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</si>
  <si>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</si>
  <si>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</si>
  <si>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</si>
  <si>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</si>
  <si>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</si>
  <si>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</si>
  <si>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</si>
  <si>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</si>
  <si>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</si>
  <si>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</si>
  <si>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</si>
  <si>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</si>
  <si>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</si>
  <si>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</si>
  <si>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</si>
  <si>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</si>
  <si>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</si>
  <si>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</si>
  <si>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</si>
  <si>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</si>
  <si>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</si>
  <si>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</si>
  <si>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</si>
  <si>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</si>
  <si>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</si>
  <si>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</si>
  <si>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</si>
  <si>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</si>
  <si>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</si>
  <si>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</si>
  <si>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</si>
  <si>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</si>
  <si>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</si>
  <si>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</si>
  <si>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</si>
  <si>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</si>
  <si>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</si>
  <si>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</si>
  <si>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</si>
  <si>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</si>
  <si>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</si>
  <si>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</si>
  <si>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</si>
  <si>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</si>
  <si>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</si>
  <si>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</si>
  <si>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</si>
  <si>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</si>
  <si>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</si>
  <si>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</si>
  <si>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</si>
  <si>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</si>
  <si>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</si>
  <si>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</si>
  <si>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</si>
  <si>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</si>
  <si>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</si>
  <si>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</si>
  <si>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</si>
  <si>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</si>
  <si>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</si>
  <si>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</si>
  <si>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</si>
  <si>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</si>
  <si>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</si>
  <si>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</si>
  <si>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</si>
  <si>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</si>
  <si>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</si>
  <si>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</si>
  <si>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</si>
  <si>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</si>
  <si>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</si>
  <si>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</si>
  <si>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</si>
  <si>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</si>
  <si>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</si>
  <si>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</si>
  <si>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</si>
  <si>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</si>
  <si>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</si>
  <si>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</si>
  <si>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</si>
  <si>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</si>
  <si>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</si>
  <si>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</si>
  <si>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</si>
  <si>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</si>
  <si>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</si>
  <si>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</si>
  <si>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</si>
  <si>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</si>
  <si>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</si>
  <si>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</si>
  <si>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</si>
  <si>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</si>
  <si>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</si>
  <si>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</si>
  <si>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</si>
  <si>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</si>
  <si>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</si>
  <si>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</si>
  <si>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</si>
  <si>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</si>
  <si>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</si>
  <si>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</si>
  <si>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</si>
  <si>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</si>
  <si>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</si>
  <si>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</si>
  <si>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</si>
  <si>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</si>
  <si>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</si>
  <si>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</si>
  <si>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</si>
  <si>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</si>
  <si>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</si>
  <si>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</si>
  <si>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</si>
  <si>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</si>
  <si>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</si>
  <si>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</si>
  <si>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</si>
  <si>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</si>
  <si>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</si>
  <si>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</si>
  <si>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</si>
  <si>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</si>
  <si>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</si>
  <si>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</si>
  <si>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</si>
  <si>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</si>
  <si>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</si>
  <si>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</si>
  <si>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</si>
  <si>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</si>
  <si>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</si>
  <si>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</si>
  <si>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</si>
  <si>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</si>
  <si>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</si>
  <si>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</si>
  <si>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</si>
  <si>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</si>
  <si>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</si>
  <si>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</si>
  <si>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</si>
  <si>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</si>
  <si>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</si>
  <si>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</si>
  <si>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</si>
  <si>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</si>
  <si>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</si>
  <si>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</si>
  <si>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</si>
  <si>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</si>
  <si>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</si>
  <si>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</si>
  <si>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</si>
  <si>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</si>
  <si>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</si>
  <si>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</si>
  <si>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</si>
  <si>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</si>
  <si>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</si>
  <si>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</si>
  <si>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</si>
  <si>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</si>
  <si>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</si>
  <si>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</si>
  <si>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</si>
  <si>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</si>
  <si>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</si>
  <si>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</si>
  <si>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</si>
  <si>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</si>
  <si>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</si>
  <si>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</si>
  <si>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</si>
  <si>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</si>
  <si>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</si>
  <si>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</si>
  <si>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</si>
  <si>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</si>
  <si>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</si>
  <si>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</si>
  <si>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</si>
  <si>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</si>
  <si>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</si>
  <si>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</si>
  <si>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</si>
  <si>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</si>
  <si>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</si>
  <si>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</si>
  <si>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</si>
  <si>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</si>
  <si>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</si>
  <si>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</si>
  <si>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</si>
  <si>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</si>
  <si>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</si>
  <si>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</si>
  <si>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</si>
  <si>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</si>
  <si>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</si>
  <si>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</si>
  <si>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</si>
  <si>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</si>
  <si>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</si>
  <si>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</si>
  <si>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</si>
  <si>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</si>
  <si>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</si>
  <si>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</si>
  <si>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</si>
  <si>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</si>
  <si>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</si>
  <si>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</si>
  <si>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</si>
  <si>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</si>
  <si>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</si>
  <si>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</si>
  <si>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</si>
  <si>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</si>
  <si>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</si>
  <si>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</si>
  <si>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</si>
  <si>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</si>
  <si>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</si>
  <si>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</si>
  <si>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</si>
  <si>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</si>
  <si>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</si>
  <si>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</si>
  <si>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</si>
  <si>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</si>
  <si>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</si>
  <si>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</si>
  <si>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</si>
  <si>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</si>
  <si>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</si>
  <si>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</si>
  <si>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</si>
  <si>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</si>
  <si>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</si>
  <si>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</si>
  <si>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</si>
  <si>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</si>
  <si>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</si>
  <si>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</si>
  <si>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</si>
  <si>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</si>
  <si>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</si>
  <si>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</si>
  <si>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</si>
  <si>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</si>
  <si>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</si>
  <si>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</si>
  <si>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</si>
  <si>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</si>
  <si>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</si>
  <si>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</si>
  <si>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</si>
  <si>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</si>
  <si>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</si>
  <si>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</si>
  <si>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</si>
  <si>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</si>
  <si>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</si>
  <si>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</si>
  <si>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</si>
  <si>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</si>
  <si>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</si>
  <si>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</si>
  <si>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</si>
  <si>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</si>
  <si>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</si>
  <si>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</si>
  <si>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</si>
  <si>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</si>
  <si>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</si>
  <si>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</si>
  <si>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</si>
  <si>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</si>
  <si>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</si>
  <si>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</si>
  <si>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</si>
  <si>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</si>
  <si>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</si>
  <si>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</si>
  <si>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</si>
  <si>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</si>
  <si>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</si>
  <si>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</si>
  <si>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</si>
  <si>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</si>
  <si>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</si>
  <si>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</si>
  <si>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</si>
  <si>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</si>
  <si>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</si>
  <si>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</si>
  <si>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</si>
  <si>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</si>
  <si>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</si>
  <si>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</si>
  <si>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</si>
  <si>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</si>
  <si>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</si>
  <si>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</si>
  <si>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</si>
  <si>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</si>
  <si>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</si>
  <si>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</si>
  <si>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</si>
  <si>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</si>
  <si>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</si>
  <si>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</si>
  <si>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</si>
  <si>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</si>
  <si>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</si>
  <si>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</si>
  <si>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</si>
  <si>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</si>
  <si>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</si>
  <si>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</si>
  <si>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</si>
  <si>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</si>
  <si>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</si>
  <si>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</si>
  <si>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</si>
  <si>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</si>
  <si>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</si>
  <si>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</si>
  <si>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</si>
  <si>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</si>
  <si>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</si>
  <si>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</si>
  <si>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</si>
  <si>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</si>
  <si>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</si>
  <si>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</si>
  <si>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</si>
  <si>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</si>
  <si>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</si>
  <si>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</si>
  <si>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</si>
  <si>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</si>
  <si>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</si>
  <si>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</si>
  <si>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</si>
  <si>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</si>
  <si>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</si>
  <si>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</si>
  <si>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</si>
  <si>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</si>
  <si>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</si>
  <si>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</si>
  <si>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</si>
  <si>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</si>
  <si>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</si>
  <si>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</si>
  <si>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</si>
  <si>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</si>
  <si>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</si>
  <si>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</si>
  <si>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</si>
  <si>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</si>
  <si>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</si>
  <si>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</si>
  <si>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</si>
  <si>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</si>
  <si>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</si>
  <si>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</si>
  <si>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</si>
  <si>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</si>
  <si>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</si>
  <si>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</si>
  <si>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</si>
  <si>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</si>
  <si>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</si>
  <si>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</si>
  <si>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</si>
  <si>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</si>
  <si>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</si>
  <si>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</si>
  <si>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</si>
  <si>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</si>
  <si>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</si>
  <si>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</si>
  <si>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</si>
  <si>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</si>
  <si>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</si>
  <si>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</si>
  <si>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</si>
  <si>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</si>
  <si>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</si>
  <si>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</si>
  <si>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</si>
  <si>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</si>
  <si>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</si>
  <si>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</si>
  <si>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</si>
  <si>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</si>
  <si>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</si>
  <si>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</si>
  <si>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</si>
  <si>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</si>
  <si>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</si>
  <si>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</si>
  <si>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</si>
  <si>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</si>
  <si>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</si>
  <si>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</si>
  <si>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</si>
  <si>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</si>
  <si>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</si>
  <si>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</si>
  <si>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</si>
  <si>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</si>
  <si>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</si>
  <si>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</si>
  <si>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</si>
  <si>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</si>
  <si>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</si>
  <si>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</si>
  <si>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</si>
  <si>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</si>
  <si>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</si>
  <si>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</si>
  <si>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</si>
  <si>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</si>
  <si>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</si>
  <si>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</si>
  <si>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</si>
  <si>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</si>
  <si>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</si>
  <si>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</si>
  <si>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</si>
  <si>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</si>
  <si>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</si>
  <si>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</si>
  <si>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</si>
  <si>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</si>
  <si>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</si>
  <si>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</si>
  <si>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</si>
  <si>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</si>
  <si>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</si>
  <si>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</si>
  <si>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</si>
  <si>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</si>
  <si>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</si>
  <si>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</si>
  <si>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</si>
  <si>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</si>
  <si>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</si>
  <si>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</si>
  <si>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</si>
  <si>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</si>
  <si>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</si>
  <si>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</si>
  <si>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</si>
  <si>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</si>
  <si>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</si>
  <si>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</si>
  <si>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</si>
  <si>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</si>
  <si>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</si>
  <si>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</si>
  <si>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</si>
  <si>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</si>
  <si>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</si>
  <si>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</si>
  <si>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</si>
  <si>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</si>
  <si>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</si>
  <si>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</si>
  <si>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</si>
  <si>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</si>
  <si>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</si>
  <si>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</si>
  <si>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</si>
  <si>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</si>
  <si>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</si>
  <si>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</si>
  <si>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</si>
  <si>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</si>
  <si>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</si>
  <si>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</si>
  <si>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</si>
  <si>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</si>
  <si>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</si>
  <si>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</si>
  <si>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</si>
  <si>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</si>
  <si>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</si>
  <si>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</si>
  <si>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</si>
  <si>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</si>
  <si>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</si>
  <si>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</si>
  <si>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</si>
  <si>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</si>
  <si>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</si>
  <si>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</si>
  <si>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</si>
  <si>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</si>
  <si>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</si>
  <si>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</si>
  <si>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</si>
  <si>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</si>
  <si>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</si>
  <si>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</si>
  <si>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</si>
  <si>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</si>
  <si>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</si>
  <si>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</si>
  <si>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</si>
  <si>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</si>
  <si>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</si>
  <si>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</si>
  <si>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</si>
  <si>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</si>
  <si>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</si>
  <si>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</si>
  <si>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</si>
  <si>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</si>
  <si>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</si>
  <si>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</si>
  <si>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</si>
  <si>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</si>
  <si>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</si>
  <si>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</si>
  <si>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</si>
  <si>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</si>
  <si>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</si>
  <si>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</si>
  <si>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</si>
  <si>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</si>
  <si>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</si>
  <si>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</si>
  <si>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</si>
  <si>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</si>
  <si>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</si>
  <si>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</si>
  <si>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</si>
  <si>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</si>
  <si>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</si>
  <si>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</si>
  <si>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</si>
  <si>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</si>
  <si>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</si>
  <si>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</si>
  <si>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</si>
  <si>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</si>
  <si>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</si>
  <si>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</si>
  <si>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</si>
  <si>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</si>
  <si>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</si>
  <si>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</si>
  <si>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</si>
  <si>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</si>
  <si>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</si>
  <si>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</si>
  <si>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</si>
  <si>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</si>
  <si>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</si>
  <si>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</si>
  <si>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</si>
  <si>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</si>
  <si>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</si>
  <si>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</si>
  <si>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</si>
  <si>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</si>
  <si>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</si>
  <si>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</si>
  <si>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</si>
  <si>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</si>
  <si>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</si>
  <si>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</si>
  <si>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</si>
  <si>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</si>
  <si>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</si>
  <si>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</si>
  <si>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</si>
  <si>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</si>
  <si>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</si>
  <si>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</si>
  <si>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</si>
  <si>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</si>
  <si>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</si>
  <si>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</si>
  <si>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</si>
  <si>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</si>
  <si>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</si>
  <si>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</si>
  <si>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</si>
  <si>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</si>
  <si>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</si>
  <si>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</si>
  <si>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</si>
  <si>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</si>
  <si>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</si>
  <si>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</si>
  <si>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</si>
  <si>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</si>
  <si>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</si>
  <si>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</si>
  <si>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</si>
  <si>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</si>
  <si>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</si>
  <si>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</si>
  <si>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</si>
  <si>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</si>
  <si>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</si>
  <si>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</si>
  <si>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</si>
  <si>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</si>
  <si>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</si>
  <si>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</si>
  <si>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</si>
  <si>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</si>
  <si>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</si>
  <si>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</si>
  <si>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</si>
  <si>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</si>
  <si>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</si>
  <si>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</si>
  <si>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</si>
  <si>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</si>
  <si>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</si>
  <si>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</si>
  <si>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</si>
  <si>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</si>
  <si>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</si>
  <si>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</si>
  <si>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</si>
  <si>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</si>
  <si>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</si>
  <si>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</si>
  <si>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</si>
  <si>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</si>
  <si>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</si>
  <si>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</si>
  <si>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</si>
  <si>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</si>
  <si>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</si>
  <si>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</si>
  <si>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</si>
  <si>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</si>
  <si>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</si>
  <si>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</si>
  <si>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</si>
  <si>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</si>
  <si>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</si>
  <si>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</si>
  <si>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</si>
  <si>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</si>
  <si>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</si>
  <si>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</si>
  <si>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</si>
  <si>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</si>
  <si>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</si>
  <si>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</si>
  <si>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</si>
  <si>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</si>
  <si>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</si>
  <si>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</si>
  <si>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</si>
  <si>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</si>
  <si>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</si>
  <si>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</si>
  <si>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</si>
  <si>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</si>
  <si>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</si>
  <si>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</si>
  <si>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</si>
  <si>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</si>
  <si>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</si>
  <si>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</si>
  <si>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</si>
  <si>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</si>
  <si>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</si>
  <si>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</si>
  <si>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</si>
  <si>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</si>
  <si>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</si>
  <si>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</si>
  <si>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</si>
  <si>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</si>
  <si>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</si>
  <si>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</si>
  <si>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</si>
  <si>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</si>
  <si>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</si>
  <si>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</si>
  <si>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</si>
  <si>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</si>
  <si>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</si>
  <si>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</si>
  <si>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</si>
  <si>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</si>
  <si>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</si>
  <si>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</si>
  <si>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</si>
  <si>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</si>
  <si>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</si>
  <si>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</si>
  <si>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</si>
  <si>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</si>
  <si>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</si>
  <si>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</si>
  <si>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</si>
  <si>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</si>
  <si>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</si>
  <si>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</si>
  <si>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</si>
  <si>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</si>
  <si>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</si>
  <si>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</si>
  <si>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</si>
  <si>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</si>
  <si>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</si>
  <si>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</si>
  <si>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</si>
  <si>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</si>
  <si>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</si>
  <si>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</si>
  <si>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</si>
  <si>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</si>
  <si>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</si>
  <si>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</si>
  <si>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</si>
  <si>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</si>
  <si>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</si>
  <si>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</si>
  <si>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</si>
  <si>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</si>
  <si>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</si>
  <si>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</si>
  <si>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</si>
  <si>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</si>
  <si>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</si>
  <si>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</si>
  <si>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</si>
  <si>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</si>
  <si>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</si>
  <si>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</si>
  <si>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</si>
  <si>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</si>
  <si>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</si>
  <si>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</si>
  <si>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</si>
  <si>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</si>
  <si>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</si>
  <si>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</si>
  <si>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</si>
  <si>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</si>
  <si>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</si>
  <si>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</si>
  <si>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</si>
  <si>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</si>
  <si>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</si>
  <si>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</si>
  <si>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</si>
  <si>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</si>
  <si>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</si>
  <si>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</si>
  <si>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</si>
  <si>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</si>
  <si>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</si>
  <si>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</si>
  <si>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</si>
  <si>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</si>
  <si>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</si>
  <si>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</si>
  <si>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</si>
  <si>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</si>
  <si>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</si>
  <si>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</si>
  <si>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</si>
  <si>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</si>
  <si>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</si>
  <si>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</si>
  <si>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</si>
  <si>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</si>
  <si>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</si>
  <si>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</si>
  <si>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</si>
  <si>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</si>
  <si>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</si>
  <si>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</si>
  <si>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</si>
  <si>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</si>
  <si>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</si>
  <si>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</si>
  <si>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</si>
  <si>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</si>
  <si>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</si>
  <si>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</si>
  <si>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</si>
  <si>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</si>
  <si>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</si>
  <si>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</si>
  <si>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</si>
  <si>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</si>
  <si>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</si>
  <si>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</si>
  <si>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</si>
  <si>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</si>
  <si>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</si>
  <si>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</si>
  <si>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</si>
  <si>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</si>
  <si>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</si>
  <si>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</si>
  <si>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</si>
  <si>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</si>
  <si>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</si>
  <si>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</si>
  <si>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</si>
  <si>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</si>
  <si>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</si>
  <si>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</si>
  <si>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</si>
  <si>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</si>
  <si>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</si>
  <si>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</si>
  <si>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</si>
  <si>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</si>
  <si>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</si>
  <si>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</si>
  <si>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</si>
  <si>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</si>
  <si>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</si>
  <si>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</si>
  <si>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</si>
  <si>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</si>
  <si>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</si>
  <si>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</si>
  <si>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</si>
  <si>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</si>
  <si>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</si>
  <si>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</si>
  <si>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</si>
  <si>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</si>
  <si>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</si>
  <si>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</si>
  <si>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</si>
  <si>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</si>
  <si>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</si>
  <si>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</si>
  <si>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</si>
  <si>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</si>
  <si>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</si>
  <si>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</si>
  <si>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</si>
  <si>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</si>
  <si>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</si>
  <si>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</si>
  <si>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</si>
  <si>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</si>
  <si>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</si>
  <si>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</si>
  <si>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</si>
  <si>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</si>
  <si>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</si>
  <si>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</si>
  <si>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</si>
  <si>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</si>
  <si>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</si>
  <si>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</si>
  <si>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</si>
  <si>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</si>
  <si>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</si>
  <si>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</si>
  <si>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</si>
  <si>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</si>
  <si>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</si>
  <si>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</si>
  <si>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</si>
  <si>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</si>
  <si>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</si>
  <si>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</si>
  <si>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</si>
  <si>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</si>
  <si>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</si>
  <si>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</si>
  <si>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</si>
  <si>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</si>
  <si>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</si>
  <si>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</si>
  <si>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</si>
  <si>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</si>
  <si>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</si>
  <si>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</si>
  <si>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</si>
  <si>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</si>
  <si>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</si>
  <si>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</si>
  <si>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</si>
  <si>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</si>
  <si>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</si>
  <si>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</si>
  <si>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</si>
  <si>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</si>
  <si>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</si>
  <si>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</si>
  <si>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</si>
  <si>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</si>
  <si>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</si>
  <si>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</si>
  <si>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</si>
  <si>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</si>
  <si>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</si>
  <si>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</si>
  <si>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</si>
  <si>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</si>
  <si>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</si>
  <si>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</si>
  <si>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</si>
  <si>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</si>
  <si>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</si>
  <si>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</si>
  <si>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</si>
  <si>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</si>
  <si>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</si>
  <si>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</si>
  <si>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</si>
  <si>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</si>
  <si>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</si>
  <si>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</si>
  <si>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</si>
  <si>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</si>
  <si>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</si>
  <si>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</si>
  <si>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</si>
  <si>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</si>
  <si>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</si>
  <si>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</si>
  <si>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</si>
  <si>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</si>
  <si>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</si>
  <si>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</si>
  <si>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</si>
  <si>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</si>
  <si>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</si>
  <si>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</si>
  <si>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</si>
  <si>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</si>
  <si>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</si>
  <si>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</si>
  <si>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</si>
  <si>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</si>
  <si>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</si>
  <si>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</si>
  <si>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</si>
  <si>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</si>
  <si>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</si>
  <si>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</si>
  <si>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</si>
  <si>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</si>
  <si>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</si>
  <si>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</si>
  <si>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</si>
  <si>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</si>
  <si>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</si>
  <si>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</si>
  <si>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</si>
  <si>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</si>
  <si>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</si>
  <si>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</si>
  <si>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</si>
  <si>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</si>
  <si>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</si>
  <si>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</si>
  <si>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</si>
  <si>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</si>
  <si>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</si>
  <si>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</si>
  <si>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</si>
  <si>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</si>
  <si>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</si>
  <si>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</si>
  <si>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</si>
  <si>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</si>
  <si>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</si>
  <si>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</si>
  <si>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</si>
  <si>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</si>
  <si>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</si>
  <si>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</si>
  <si>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</si>
  <si>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</si>
  <si>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</si>
  <si>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</si>
  <si>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</si>
  <si>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</si>
  <si>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</si>
  <si>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</si>
  <si>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</si>
  <si>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</si>
  <si>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</si>
  <si>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</si>
  <si>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</si>
  <si>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</si>
  <si>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</si>
  <si>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</si>
  <si>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</si>
  <si>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</si>
  <si>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</si>
  <si>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</si>
  <si>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</si>
  <si>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</si>
  <si>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</si>
  <si>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</si>
  <si>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</si>
  <si>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</si>
  <si>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</si>
  <si>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</si>
  <si>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</si>
  <si>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</si>
  <si>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</si>
  <si>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</si>
  <si>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</si>
  <si>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</si>
  <si>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</si>
  <si>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</si>
  <si>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</si>
  <si>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</si>
  <si>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</si>
  <si>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</si>
  <si>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</si>
  <si>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</si>
  <si>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</si>
  <si>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</si>
  <si>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</si>
  <si>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</si>
  <si>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</si>
  <si>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</si>
  <si>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</si>
  <si>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</si>
  <si>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</si>
  <si>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</si>
  <si>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</si>
  <si>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</si>
  <si>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</si>
  <si>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</si>
  <si>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</si>
  <si>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</si>
  <si>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</si>
  <si>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</si>
  <si>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</si>
  <si>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</si>
  <si>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</si>
  <si>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</si>
  <si>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</si>
  <si>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</si>
  <si>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</si>
  <si>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</si>
  <si>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</si>
  <si>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</si>
  <si>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</si>
  <si>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</si>
  <si>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</si>
  <si>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</si>
  <si>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</si>
  <si>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</si>
  <si>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</si>
  <si>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</si>
  <si>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</si>
  <si>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</si>
  <si>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</si>
  <si>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</si>
  <si>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</si>
  <si>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</si>
  <si>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</si>
  <si>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</si>
  <si>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</si>
  <si>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</si>
  <si>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</si>
  <si>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</si>
  <si>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</si>
  <si>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</si>
  <si>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</si>
  <si>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</si>
  <si>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</si>
  <si>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</si>
  <si>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</si>
  <si>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</si>
  <si>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</si>
  <si>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</si>
  <si>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</si>
  <si>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</si>
  <si>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</si>
  <si>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</si>
  <si>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</si>
  <si>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</si>
  <si>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</si>
  <si>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</si>
  <si>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</si>
  <si>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</si>
  <si>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</si>
  <si>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</si>
  <si>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</si>
  <si>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</si>
  <si>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</si>
  <si>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</si>
  <si>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</si>
  <si>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</si>
  <si>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</si>
  <si>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</si>
  <si>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</si>
  <si>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</si>
  <si>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</si>
  <si>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</si>
  <si>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</si>
  <si>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</si>
  <si>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</si>
  <si>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</si>
  <si>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</si>
  <si>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</si>
  <si>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</si>
  <si>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</si>
  <si>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</si>
  <si>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</si>
  <si>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</si>
  <si>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</si>
  <si>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</si>
  <si>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</si>
  <si>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</si>
  <si>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</si>
  <si>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</si>
  <si>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</si>
  <si>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</si>
  <si>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</si>
  <si>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</si>
  <si>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</si>
  <si>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</si>
  <si>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</si>
  <si>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</si>
  <si>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</si>
  <si>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</si>
  <si>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</si>
  <si>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</si>
  <si>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</si>
  <si>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</si>
  <si>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</si>
  <si>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</si>
  <si>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</si>
  <si>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</si>
  <si>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</si>
  <si>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</si>
  <si>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</si>
  <si>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</si>
  <si>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</si>
  <si>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</si>
  <si>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</si>
  <si>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</si>
  <si>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</si>
  <si>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</si>
  <si>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</si>
  <si>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</si>
  <si>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</si>
  <si>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</si>
  <si>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</si>
  <si>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</si>
  <si>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</si>
  <si>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</si>
  <si>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</si>
  <si>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</si>
  <si>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</si>
  <si>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</si>
  <si>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</si>
  <si>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</si>
  <si>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</si>
  <si>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</si>
  <si>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</si>
  <si>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</si>
  <si>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</si>
  <si>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</si>
  <si>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</si>
  <si>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</si>
  <si>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</si>
  <si>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</si>
  <si>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</si>
  <si>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</si>
  <si>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</si>
  <si>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</si>
  <si>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</si>
  <si>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</si>
  <si>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</si>
  <si>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</si>
  <si>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</si>
  <si>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</si>
  <si>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</si>
  <si>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</si>
  <si>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</si>
  <si>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</si>
  <si>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</si>
  <si>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</si>
  <si>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</si>
  <si>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</si>
  <si>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</si>
  <si>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</si>
  <si>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</si>
  <si>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</si>
  <si>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</si>
  <si>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</si>
  <si>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</si>
  <si>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</si>
  <si>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</si>
  <si>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</si>
  <si>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</si>
  <si>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</si>
  <si>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</si>
  <si>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</si>
  <si>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</si>
  <si>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</si>
  <si>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</si>
  <si>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</si>
  <si>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</si>
  <si>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</si>
  <si>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</si>
  <si>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</si>
  <si>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</si>
  <si>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</si>
  <si>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</si>
  <si>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</si>
  <si>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</si>
  <si>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</si>
  <si>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</si>
  <si>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</si>
  <si>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</si>
  <si>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</si>
  <si>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</si>
  <si>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</si>
  <si>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</si>
  <si>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</si>
  <si>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</si>
  <si>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</si>
  <si>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</si>
  <si>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</si>
  <si>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</si>
  <si>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</si>
  <si>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</si>
  <si>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</si>
  <si>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</si>
  <si>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</si>
  <si>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</si>
  <si>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</si>
  <si>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</si>
  <si>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</si>
  <si>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</si>
  <si>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</si>
  <si>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</si>
  <si>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</si>
  <si>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</si>
  <si>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</si>
  <si>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</si>
  <si>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</si>
  <si>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</si>
  <si>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</si>
  <si>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</si>
  <si>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</si>
  <si>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</si>
  <si>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</si>
  <si>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</si>
  <si>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</si>
  <si>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</si>
  <si>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</si>
  <si>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</si>
  <si>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</si>
  <si>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</si>
  <si>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</si>
  <si>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</si>
  <si>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</si>
  <si>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</si>
  <si>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</si>
  <si>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</si>
  <si>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</si>
  <si>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</si>
  <si>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</si>
  <si>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</si>
  <si>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</si>
  <si>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</si>
  <si>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</si>
  <si>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</si>
  <si>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</si>
  <si>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</si>
  <si>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</si>
  <si>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</si>
  <si>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</si>
  <si>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</si>
  <si>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</si>
  <si>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</si>
  <si>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</si>
  <si>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</si>
  <si>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</si>
  <si>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</si>
  <si>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</si>
  <si>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</si>
  <si>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</si>
  <si>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</si>
  <si>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</si>
  <si>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</si>
  <si>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</si>
  <si>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</si>
  <si>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</si>
  <si>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</si>
  <si>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</si>
  <si>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</si>
  <si>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</si>
  <si>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</si>
  <si>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</si>
  <si>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</si>
  <si>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</si>
  <si>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</si>
  <si>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</si>
  <si>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</si>
  <si>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</si>
  <si>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</si>
  <si>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</si>
  <si>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</si>
  <si>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</si>
  <si>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</si>
  <si>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</si>
  <si>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</si>
  <si>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</si>
  <si>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</si>
  <si>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</si>
  <si>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</si>
  <si>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</si>
  <si>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</si>
  <si>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</si>
  <si>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</si>
  <si>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</si>
  <si>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</si>
  <si>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</si>
  <si>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</si>
  <si>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</si>
  <si>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</si>
  <si>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</si>
  <si>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</si>
  <si>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</si>
  <si>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</si>
  <si>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</si>
  <si>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</si>
  <si>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</si>
  <si>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</si>
  <si>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</si>
  <si>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</si>
  <si>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</si>
  <si>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</si>
  <si>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</si>
  <si>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</si>
  <si>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</si>
  <si>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</si>
  <si>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</si>
  <si>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</si>
  <si>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</si>
  <si>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</si>
  <si>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</si>
  <si>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</si>
  <si>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</si>
  <si>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</si>
  <si>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</si>
  <si>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</si>
  <si>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</si>
  <si>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</si>
  <si>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</si>
  <si>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</si>
  <si>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</si>
  <si>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</si>
  <si>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</si>
  <si>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</si>
  <si>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</si>
  <si>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</si>
  <si>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</si>
  <si>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</si>
  <si>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</si>
  <si>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</si>
  <si>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</si>
  <si>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</si>
  <si>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</si>
  <si>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</si>
  <si>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</si>
  <si>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</si>
  <si>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</si>
  <si>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</si>
  <si>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</si>
  <si>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</si>
  <si>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</si>
  <si>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</si>
  <si>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</si>
  <si>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</si>
  <si>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</si>
  <si>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</si>
  <si>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</si>
  <si>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</si>
  <si>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</si>
  <si>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</si>
  <si>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</si>
  <si>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</si>
  <si>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</si>
  <si>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</si>
  <si>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</si>
  <si>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</si>
  <si>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</si>
  <si>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</si>
  <si>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</si>
  <si>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</si>
  <si>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</si>
  <si>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</si>
  <si>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</si>
  <si>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</si>
  <si>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</si>
  <si>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</si>
  <si>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</si>
  <si>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</si>
  <si>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</si>
  <si>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</si>
  <si>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</si>
  <si>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</si>
  <si>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</si>
  <si>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</si>
  <si>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</si>
  <si>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</si>
  <si>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</si>
  <si>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</si>
  <si>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</si>
  <si>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</si>
  <si>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</si>
  <si>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</si>
  <si>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</si>
  <si>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</si>
  <si>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</si>
  <si>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</si>
  <si>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</si>
  <si>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</si>
  <si>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</si>
  <si>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</si>
  <si>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</si>
  <si>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</si>
  <si>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</si>
  <si>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</si>
  <si>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</si>
  <si>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</si>
  <si>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</si>
  <si>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</si>
  <si>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</si>
  <si>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</si>
  <si>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</si>
  <si>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</si>
  <si>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</si>
  <si>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</si>
  <si>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</si>
  <si>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</si>
  <si>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</si>
  <si>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</si>
  <si>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</si>
  <si>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</si>
  <si>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</si>
  <si>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</si>
  <si>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</si>
  <si>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</si>
  <si>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</si>
  <si>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</si>
  <si>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</si>
  <si>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</si>
  <si>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</si>
  <si>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</si>
  <si>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</si>
  <si>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</si>
  <si>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</si>
  <si>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</si>
  <si>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</si>
  <si>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</si>
  <si>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</si>
  <si>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</si>
  <si>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</si>
  <si>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</si>
  <si>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</si>
  <si>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</si>
  <si>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</si>
  <si>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</si>
  <si>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</si>
  <si>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</si>
  <si>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</si>
  <si>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</si>
  <si>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</si>
  <si>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</si>
  <si>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</si>
  <si>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</si>
  <si>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</si>
  <si>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</si>
  <si>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</si>
  <si>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</si>
  <si>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</si>
  <si>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</si>
  <si>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</si>
  <si>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</si>
  <si>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</si>
  <si>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</si>
  <si>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</si>
  <si>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</si>
  <si>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</si>
  <si>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</si>
  <si>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</si>
  <si>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</si>
  <si>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</si>
  <si>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</si>
  <si>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</si>
  <si>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</si>
  <si>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</si>
  <si>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</si>
  <si>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</si>
  <si>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</si>
  <si>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</si>
  <si>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</si>
  <si>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</si>
  <si>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</si>
  <si>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</si>
  <si>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</si>
  <si>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</si>
  <si>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</si>
  <si>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</si>
  <si>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</si>
  <si>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</si>
  <si>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</si>
  <si>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</si>
  <si>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</si>
  <si>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</si>
  <si>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</si>
  <si>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</si>
  <si>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</si>
  <si>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</si>
  <si>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</si>
  <si>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</si>
  <si>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</si>
  <si>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</si>
  <si>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</si>
  <si>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</si>
  <si>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</si>
  <si>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</si>
  <si>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</si>
  <si>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</si>
  <si>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</si>
  <si>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</si>
  <si>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</si>
  <si>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</si>
  <si>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</si>
  <si>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</si>
  <si>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</si>
  <si>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</si>
  <si>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</si>
  <si>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</si>
  <si>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</si>
  <si>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</si>
  <si>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</si>
  <si>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</si>
  <si>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</si>
  <si>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</si>
  <si>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</si>
  <si>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</si>
  <si>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</si>
  <si>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</si>
  <si>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</si>
  <si>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</si>
  <si>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</si>
  <si>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</si>
  <si>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</si>
  <si>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</si>
  <si>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</si>
  <si>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</si>
  <si>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</si>
  <si>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</si>
  <si>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</si>
  <si>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</si>
  <si>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</si>
  <si>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</si>
  <si>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</si>
  <si>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</si>
  <si>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</si>
  <si>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</si>
  <si>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</si>
  <si>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</si>
  <si>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</si>
  <si>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</si>
  <si>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</si>
  <si>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</si>
  <si>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</si>
  <si>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</si>
  <si>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</si>
  <si>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</si>
  <si>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</si>
  <si>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</si>
  <si>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</si>
  <si>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</si>
  <si>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</si>
  <si>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</si>
  <si>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</si>
  <si>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</si>
  <si>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</si>
  <si>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</si>
  <si>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</si>
  <si>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</si>
  <si>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</si>
  <si>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</si>
  <si>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</si>
  <si>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</si>
  <si>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</si>
  <si>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</si>
  <si>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</si>
  <si>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</si>
  <si>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</si>
  <si>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</si>
  <si>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</si>
  <si>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</si>
  <si>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</si>
  <si>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</si>
  <si>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</si>
  <si>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</si>
  <si>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</si>
  <si>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</si>
  <si>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</si>
  <si>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</si>
  <si>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</si>
  <si>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</si>
  <si>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</si>
  <si>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</si>
  <si>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</si>
  <si>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</si>
  <si>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</si>
  <si>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</si>
  <si>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</si>
  <si>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</si>
  <si>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</si>
  <si>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</si>
  <si>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</si>
  <si>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</si>
  <si>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</si>
  <si>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</si>
  <si>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</si>
  <si>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</si>
  <si>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</si>
  <si>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</si>
  <si>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</si>
  <si>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</si>
  <si>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</si>
  <si>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</si>
  <si>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</si>
  <si>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</si>
  <si>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</si>
  <si>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</si>
  <si>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</si>
  <si>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</si>
  <si>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</si>
  <si>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</si>
  <si>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</si>
  <si>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</si>
  <si>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</si>
  <si>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</si>
  <si>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</si>
  <si>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</si>
  <si>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</si>
  <si>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</si>
  <si>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</si>
  <si>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</si>
  <si>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</si>
  <si>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</si>
  <si>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</si>
  <si>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</si>
  <si>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</si>
  <si>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</si>
  <si>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</si>
  <si>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</si>
  <si>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</si>
  <si>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</si>
  <si>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</si>
  <si>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</si>
  <si>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</si>
  <si>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</si>
  <si>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</si>
  <si>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</si>
  <si>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</si>
  <si>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</si>
  <si>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</si>
  <si>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</si>
  <si>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</si>
  <si>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</si>
  <si>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</si>
  <si>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</si>
  <si>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</si>
  <si>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</si>
  <si>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</si>
  <si>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</si>
  <si>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</si>
  <si>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</si>
  <si>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</si>
  <si>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</si>
  <si>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</si>
  <si>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</si>
  <si>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</si>
  <si>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</si>
  <si>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</si>
  <si>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</si>
  <si>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</si>
  <si>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</si>
  <si>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</si>
  <si>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</si>
  <si>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</si>
  <si>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</si>
  <si>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</si>
  <si>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</si>
  <si>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</si>
  <si>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</si>
  <si>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</si>
  <si>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</si>
  <si>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</si>
  <si>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</si>
  <si>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</si>
  <si>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</si>
  <si>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</si>
  <si>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</si>
  <si>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</si>
  <si>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</si>
  <si>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</si>
  <si>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</si>
  <si>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</si>
  <si>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</si>
  <si>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</si>
  <si>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</si>
  <si>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</si>
  <si>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</si>
  <si>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</si>
  <si>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</si>
  <si>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</si>
  <si>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</si>
  <si>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</si>
  <si>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</si>
  <si>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</si>
  <si>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</si>
  <si>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</si>
  <si>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</si>
  <si>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</si>
  <si>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</si>
  <si>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</si>
  <si>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</si>
  <si>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</si>
  <si>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</si>
  <si>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</si>
  <si>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</si>
  <si>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</si>
  <si>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</si>
  <si>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</si>
  <si>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</si>
  <si>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</si>
  <si>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</si>
  <si>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</si>
  <si>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</si>
  <si>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</si>
  <si>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</si>
  <si>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</si>
  <si>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</si>
  <si>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</si>
  <si>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</si>
  <si>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</si>
  <si>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</si>
  <si>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</si>
  <si>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</si>
  <si>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</si>
  <si>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</si>
  <si>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</si>
  <si>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</si>
  <si>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</si>
  <si>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</si>
  <si>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</si>
  <si>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</si>
  <si>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</si>
  <si>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</si>
  <si>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</si>
  <si>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</si>
  <si>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</si>
  <si>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</si>
  <si>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</si>
  <si>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</si>
  <si>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</si>
  <si>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</si>
  <si>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</si>
  <si>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</si>
  <si>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</si>
  <si>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</si>
  <si>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</si>
  <si>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</si>
  <si>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</si>
  <si>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</si>
  <si>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</si>
  <si>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</si>
  <si>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</si>
  <si>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</si>
  <si>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</si>
  <si>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</si>
  <si>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</si>
  <si>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</si>
  <si>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</si>
  <si>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</si>
  <si>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</si>
  <si>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</si>
  <si>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</si>
  <si>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</si>
  <si>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</si>
  <si>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</si>
  <si>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</si>
  <si>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</si>
  <si>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</si>
  <si>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</si>
  <si>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</si>
  <si>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</si>
  <si>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</si>
  <si>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</si>
  <si>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</si>
  <si>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</si>
  <si>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</si>
  <si>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</si>
  <si>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</si>
  <si>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</si>
  <si>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</si>
  <si>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</si>
  <si>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</si>
  <si>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</si>
  <si>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</si>
  <si>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</si>
  <si>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</si>
  <si>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</si>
  <si>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</si>
  <si>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</si>
  <si>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</si>
  <si>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</si>
  <si>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</si>
  <si>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</si>
  <si>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</si>
  <si>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</si>
  <si>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</si>
  <si>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</si>
  <si>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</si>
  <si>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</si>
  <si>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</si>
  <si>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</si>
  <si>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</si>
  <si>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</si>
  <si>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</si>
  <si>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</si>
  <si>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</si>
  <si>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</si>
  <si>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</si>
  <si>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</si>
  <si>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</si>
  <si>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</si>
  <si>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</si>
  <si>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</si>
  <si>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</si>
  <si>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</si>
  <si>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</si>
  <si>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</si>
  <si>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</si>
  <si>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</si>
  <si>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</si>
  <si>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</si>
  <si>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</si>
  <si>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</si>
  <si>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</si>
  <si>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</si>
  <si>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</si>
  <si>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</si>
  <si>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</si>
  <si>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</si>
  <si>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</si>
  <si>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</si>
  <si>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</si>
  <si>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</si>
  <si>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</si>
  <si>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</si>
  <si>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</si>
  <si>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</si>
  <si>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</si>
  <si>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</si>
  <si>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</si>
  <si>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</si>
  <si>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</si>
  <si>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</si>
  <si>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</si>
  <si>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</si>
  <si>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</si>
  <si>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</si>
  <si>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</si>
  <si>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</si>
  <si>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</si>
  <si>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</si>
  <si>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</si>
  <si>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</si>
  <si>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</si>
  <si>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</si>
  <si>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</si>
  <si>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</si>
  <si>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</si>
  <si>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</si>
  <si>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</si>
  <si>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</si>
  <si>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</si>
  <si>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</si>
  <si>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</si>
  <si>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</si>
  <si>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</si>
  <si>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</si>
  <si>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</si>
  <si>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</si>
  <si>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</si>
  <si>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</si>
  <si>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</si>
  <si>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</si>
  <si>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</si>
  <si>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</si>
  <si>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</si>
  <si>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</si>
  <si>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</si>
  <si>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</si>
  <si>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</si>
  <si>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</si>
  <si>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</si>
  <si>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</si>
  <si>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</si>
  <si>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</si>
  <si>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</si>
  <si>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</si>
  <si>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</si>
  <si>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</si>
  <si>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</si>
  <si>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</si>
  <si>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</si>
  <si>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</si>
  <si>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</si>
  <si>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</si>
  <si>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</si>
  <si>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</si>
  <si>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</si>
  <si>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</si>
  <si>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</si>
  <si>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</si>
  <si>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</si>
  <si>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</si>
  <si>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</si>
  <si>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</si>
  <si>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</si>
  <si>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</si>
  <si>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</si>
  <si>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</si>
  <si>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</si>
  <si>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</si>
  <si>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</si>
  <si>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</si>
  <si>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</si>
  <si>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</si>
  <si>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</si>
  <si>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</si>
  <si>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</si>
  <si>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</si>
  <si>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</si>
  <si>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</si>
  <si>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</si>
  <si>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</si>
  <si>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</si>
  <si>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</si>
  <si>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</si>
  <si>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</si>
  <si>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</si>
  <si>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</si>
  <si>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</si>
  <si>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</si>
  <si>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</si>
  <si>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</si>
  <si>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</si>
  <si>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</si>
  <si>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</si>
  <si>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</si>
  <si>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</si>
  <si>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</si>
  <si>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</si>
  <si>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</si>
  <si>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</si>
  <si>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</si>
  <si>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</si>
  <si>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</si>
  <si>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</si>
  <si>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</si>
  <si>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</si>
  <si>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</si>
  <si>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</si>
  <si>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</si>
  <si>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</si>
  <si>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</si>
  <si>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</si>
  <si>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</si>
  <si>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</si>
  <si>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</si>
  <si>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</si>
  <si>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</si>
  <si>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</si>
  <si>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</si>
  <si>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</si>
  <si>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</si>
  <si>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</si>
  <si>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</si>
  <si>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</si>
  <si>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</si>
  <si>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</si>
  <si>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</si>
  <si>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</si>
  <si>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</si>
  <si>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</si>
  <si>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</si>
  <si>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</si>
  <si>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</si>
  <si>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</si>
  <si>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</si>
  <si>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</si>
  <si>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</si>
  <si>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</si>
  <si>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</si>
  <si>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</si>
  <si>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</si>
  <si>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</si>
  <si>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</si>
  <si>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</si>
  <si>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</si>
  <si>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</si>
  <si>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</si>
  <si>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</si>
  <si>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</si>
  <si>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</si>
  <si>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</si>
  <si>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</si>
  <si>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</si>
  <si>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</si>
  <si>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</si>
  <si>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</si>
  <si>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</si>
  <si>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</si>
  <si>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</si>
  <si>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</si>
  <si>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</si>
  <si>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</si>
  <si>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</si>
  <si>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</si>
  <si>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</si>
  <si>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</si>
  <si>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</si>
  <si>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</si>
  <si>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</si>
  <si>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</si>
  <si>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</si>
  <si>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</si>
  <si>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</si>
  <si>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</si>
  <si>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</si>
  <si>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</si>
  <si>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</si>
  <si>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</si>
  <si>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</si>
  <si>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</si>
  <si>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</si>
  <si>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</si>
  <si>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</si>
  <si>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</si>
  <si>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</si>
  <si>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</si>
  <si>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</si>
  <si>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</si>
  <si>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</si>
  <si>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</si>
  <si>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</si>
  <si>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</si>
  <si>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</si>
  <si>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</si>
  <si>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</si>
  <si>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</si>
  <si>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</si>
  <si>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</si>
  <si>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</si>
  <si>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</si>
  <si>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</si>
  <si>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</si>
  <si>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</si>
  <si>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</si>
  <si>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</si>
  <si>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</si>
  <si>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</si>
  <si>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</si>
  <si>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</si>
  <si>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</si>
  <si>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</si>
  <si>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</si>
  <si>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</si>
  <si>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</si>
  <si>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</si>
  <si>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</si>
  <si>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</si>
  <si>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</si>
  <si>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</si>
  <si>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</si>
  <si>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</si>
  <si>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</si>
  <si>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</si>
  <si>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</si>
  <si>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</si>
  <si>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</si>
  <si>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</si>
  <si>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</si>
  <si>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</si>
  <si>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</si>
  <si>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</si>
  <si>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</si>
  <si>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</si>
  <si>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</si>
  <si>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</si>
  <si>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</si>
  <si>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</si>
  <si>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</si>
  <si>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</si>
  <si>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</si>
  <si>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</si>
  <si>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</si>
  <si>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</si>
  <si>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</si>
  <si>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</si>
  <si>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</si>
  <si>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</si>
  <si>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</si>
  <si>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</si>
  <si>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</si>
  <si>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</si>
  <si>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</si>
  <si>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</si>
  <si>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</si>
  <si>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</si>
  <si>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</si>
  <si>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</si>
  <si>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</si>
  <si>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</si>
  <si>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</si>
  <si>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</si>
  <si>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</si>
  <si>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</si>
  <si>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</si>
  <si>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</si>
  <si>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</si>
  <si>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</si>
  <si>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</si>
  <si>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</si>
  <si>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</si>
  <si>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</si>
  <si>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</si>
  <si>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</si>
  <si>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</si>
  <si>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</si>
  <si>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</si>
  <si>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</si>
  <si>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</si>
  <si>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</si>
  <si>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</si>
  <si>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</si>
  <si>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</si>
  <si>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</si>
  <si>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</si>
  <si>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</si>
  <si>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</si>
  <si>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</si>
  <si>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</si>
  <si>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</si>
  <si>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</si>
  <si>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</si>
  <si>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</si>
  <si>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</si>
  <si>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</si>
  <si>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</si>
  <si>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</si>
  <si>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</si>
  <si>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</si>
  <si>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</si>
  <si>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</si>
  <si>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</si>
  <si>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</si>
  <si>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</si>
  <si>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</si>
  <si>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</si>
  <si>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</si>
  <si>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</si>
  <si>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</si>
  <si>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</si>
  <si>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</si>
  <si>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</si>
  <si>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</si>
  <si>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</si>
  <si>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</si>
  <si>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</si>
  <si>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</si>
  <si>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</si>
  <si>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</si>
  <si>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</si>
  <si>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</si>
  <si>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</si>
  <si>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</si>
  <si>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</si>
  <si>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</si>
  <si>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</si>
  <si>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</si>
  <si>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</si>
  <si>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</si>
  <si>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</si>
  <si>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</si>
  <si>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</si>
  <si>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</si>
  <si>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</si>
  <si>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</si>
  <si>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</si>
  <si>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</si>
  <si>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</si>
  <si>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</si>
  <si>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</si>
  <si>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</si>
  <si>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</si>
  <si>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</si>
  <si>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</si>
  <si>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</si>
  <si>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</si>
  <si>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</si>
  <si>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</si>
  <si>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</si>
  <si>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</si>
  <si>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</si>
  <si>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</si>
  <si>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</si>
  <si>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</si>
  <si>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</si>
  <si>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</si>
  <si>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</si>
  <si>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</si>
  <si>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</si>
  <si>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</si>
  <si>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</si>
  <si>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</si>
  <si>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</si>
  <si>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</si>
  <si>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</si>
  <si>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</si>
  <si>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</si>
  <si>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</si>
  <si>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</si>
  <si>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</si>
  <si>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</si>
  <si>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</si>
  <si>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</si>
  <si>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</si>
  <si>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</si>
  <si>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</si>
  <si>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</si>
  <si>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</si>
  <si>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</si>
  <si>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</si>
  <si>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</si>
  <si>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</si>
  <si>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</si>
  <si>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</si>
  <si>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</si>
  <si>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</si>
  <si>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</si>
  <si>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</si>
  <si>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</si>
  <si>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</si>
  <si>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</si>
  <si>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</si>
  <si>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</si>
  <si>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</si>
  <si>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</si>
  <si>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</si>
  <si>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</si>
  <si>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</si>
  <si>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</si>
  <si>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</si>
  <si>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</si>
  <si>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</si>
  <si>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</si>
  <si>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</si>
  <si>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</si>
  <si>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</si>
  <si>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</si>
  <si>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</si>
  <si>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</si>
  <si>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</si>
  <si>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</si>
  <si>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</si>
  <si>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</si>
  <si>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</si>
  <si>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</si>
  <si>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</si>
  <si>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</si>
  <si>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</si>
  <si>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</si>
  <si>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</si>
  <si>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</si>
  <si>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</si>
  <si>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</si>
  <si>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</si>
  <si>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</si>
  <si>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</si>
  <si>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</si>
  <si>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</si>
  <si>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</si>
  <si>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</si>
  <si>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</si>
  <si>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</si>
  <si>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</si>
  <si>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</si>
  <si>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</si>
  <si>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</si>
  <si>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</si>
  <si>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</si>
  <si>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</si>
  <si>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</si>
  <si>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</si>
  <si>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</si>
  <si>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</si>
  <si>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</si>
  <si>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</si>
  <si>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</si>
  <si>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</si>
  <si>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</si>
  <si>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</si>
  <si>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</si>
  <si>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</si>
  <si>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</si>
  <si>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</si>
  <si>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</si>
  <si>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</si>
  <si>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</si>
  <si>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</si>
  <si>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</si>
  <si>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</si>
  <si>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</si>
  <si>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</si>
  <si>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</si>
  <si>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</si>
  <si>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</si>
  <si>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</si>
  <si>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</si>
  <si>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</si>
  <si>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</si>
  <si>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</si>
  <si>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</si>
  <si>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</si>
  <si>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</si>
  <si>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</si>
  <si>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</si>
  <si>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</si>
  <si>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</si>
  <si>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</si>
  <si>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</si>
  <si>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</si>
  <si>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</si>
  <si>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</si>
  <si>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</si>
  <si>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</si>
  <si>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</si>
  <si>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</si>
  <si>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</si>
  <si>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</si>
  <si>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</si>
  <si>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</si>
  <si>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</si>
  <si>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</si>
  <si>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</si>
  <si>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</si>
  <si>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</si>
  <si>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</si>
  <si>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</si>
  <si>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</si>
  <si>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</si>
  <si>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</si>
  <si>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</si>
  <si>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</si>
  <si>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</si>
  <si>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</si>
  <si>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</si>
  <si>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</si>
  <si>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</si>
  <si>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</si>
  <si>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</si>
  <si>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</si>
  <si>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</si>
  <si>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</si>
  <si>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</si>
  <si>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</si>
  <si>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</si>
  <si>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</si>
  <si>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</si>
  <si>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</si>
  <si>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</si>
  <si>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</si>
  <si>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</si>
  <si>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</si>
  <si>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</si>
  <si>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</si>
  <si>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</si>
  <si>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</si>
  <si>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</si>
  <si>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</si>
  <si>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</si>
  <si>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</si>
  <si>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</si>
  <si>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</si>
  <si>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</si>
  <si>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</si>
  <si>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</si>
  <si>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</si>
  <si>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</si>
  <si>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</si>
  <si>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</si>
  <si>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</si>
  <si>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</si>
  <si>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</si>
  <si>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</si>
  <si>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</si>
  <si>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</si>
  <si>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</si>
  <si>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</si>
  <si>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</si>
  <si>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</si>
  <si>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</si>
  <si>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</si>
  <si>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</si>
  <si>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</si>
  <si>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</si>
  <si>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</si>
  <si>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</si>
  <si>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</si>
  <si>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</si>
  <si>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</si>
  <si>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</si>
  <si>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</si>
  <si>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</si>
  <si>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</si>
  <si>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</si>
  <si>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</si>
  <si>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</si>
  <si>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</si>
  <si>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</si>
  <si>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</si>
  <si>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</si>
  <si>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</si>
  <si>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</si>
  <si>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</si>
  <si>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</si>
  <si>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</si>
  <si>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</si>
  <si>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</si>
  <si>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</si>
  <si>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</si>
  <si>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</si>
  <si>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</si>
  <si>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</si>
  <si>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</si>
  <si>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</si>
  <si>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</si>
  <si>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</si>
  <si>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</si>
  <si>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</si>
  <si>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</si>
  <si>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</si>
  <si>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</si>
  <si>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</si>
  <si>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</si>
  <si>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</si>
  <si>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</si>
  <si>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</si>
  <si>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</si>
  <si>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</si>
  <si>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</si>
  <si>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</si>
  <si>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</si>
  <si>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</si>
  <si>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</si>
  <si>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</si>
  <si>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</si>
  <si>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</si>
  <si>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</si>
  <si>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</si>
  <si>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</si>
  <si>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</si>
  <si>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</si>
  <si>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</si>
  <si>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</si>
  <si>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</si>
  <si>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</si>
  <si>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</si>
  <si>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</si>
  <si>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</si>
  <si>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</si>
  <si>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</si>
  <si>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</si>
  <si>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</si>
  <si>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</si>
  <si>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</si>
  <si>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</si>
  <si>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</si>
  <si>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</si>
  <si>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</si>
  <si>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</si>
  <si>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</si>
  <si>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</si>
  <si>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</si>
  <si>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</si>
  <si>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</si>
  <si>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</si>
  <si>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</si>
  <si>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</si>
  <si>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</si>
  <si>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</si>
  <si>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</si>
  <si>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</si>
  <si>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</si>
  <si>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</si>
  <si>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</si>
  <si>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</si>
  <si>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</si>
  <si>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</si>
  <si>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</si>
  <si>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</si>
  <si>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</si>
  <si>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</si>
  <si>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</si>
  <si>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</si>
  <si>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</si>
  <si>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</si>
  <si>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</si>
  <si>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</si>
  <si>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</si>
  <si>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</si>
  <si>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</si>
  <si>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</si>
  <si>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</si>
  <si>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</si>
  <si>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</si>
  <si>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</si>
  <si>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</si>
  <si>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</si>
  <si>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</si>
  <si>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</si>
  <si>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</si>
  <si>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</si>
  <si>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</si>
  <si>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</si>
  <si>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</si>
  <si>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</si>
  <si>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</si>
  <si>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</si>
  <si>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</si>
  <si>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</si>
  <si>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</si>
  <si>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</si>
  <si>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</si>
  <si>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</si>
  <si>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</si>
  <si>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</si>
  <si>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</si>
  <si>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</si>
  <si>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</si>
  <si>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</si>
  <si>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</si>
  <si>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</si>
  <si>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</si>
  <si>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</si>
  <si>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</si>
  <si>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</si>
  <si>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</si>
  <si>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</si>
  <si>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</si>
  <si>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</si>
  <si>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</si>
  <si>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</si>
  <si>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</si>
  <si>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</si>
  <si>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</si>
  <si>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</si>
  <si>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</si>
  <si>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</si>
  <si>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</si>
  <si>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</si>
  <si>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</si>
  <si>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</si>
  <si>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</si>
  <si>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</si>
  <si>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</si>
  <si>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</si>
  <si>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</si>
  <si>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</si>
  <si>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</si>
  <si>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</si>
  <si>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</si>
  <si>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</si>
  <si>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</si>
  <si>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</si>
  <si>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</si>
  <si>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</si>
  <si>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</si>
  <si>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</si>
  <si>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</si>
  <si>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</si>
  <si>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</si>
  <si>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</si>
  <si>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</si>
  <si>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</si>
  <si>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</si>
  <si>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</si>
  <si>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</si>
  <si>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</si>
  <si>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</si>
  <si>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</si>
  <si>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</si>
  <si>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</si>
  <si>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</si>
  <si>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</si>
  <si>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</si>
  <si>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</si>
  <si>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</si>
  <si>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</si>
  <si>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</si>
  <si>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</si>
  <si>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</si>
  <si>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</si>
  <si>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</si>
  <si>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</si>
  <si>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</si>
  <si>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</si>
  <si>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</si>
  <si>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</si>
  <si>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</si>
  <si>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</si>
  <si>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</si>
  <si>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</si>
  <si>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</si>
  <si>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</si>
  <si>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</si>
  <si>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</si>
  <si>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</si>
  <si>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</si>
  <si>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</si>
  <si>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</si>
  <si>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</si>
  <si>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</si>
  <si>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</si>
  <si>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</si>
  <si>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</si>
  <si>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</si>
  <si>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</si>
  <si>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</si>
  <si>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</si>
  <si>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</si>
  <si>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</si>
  <si>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</si>
  <si>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</si>
  <si>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</si>
  <si>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</si>
  <si>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</si>
  <si>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</si>
  <si>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</si>
  <si>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</si>
  <si>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</si>
  <si>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</si>
  <si>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</si>
  <si>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</si>
  <si>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</si>
  <si>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</si>
  <si>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</si>
  <si>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</si>
  <si>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</si>
  <si>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</si>
  <si>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</si>
  <si>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</si>
  <si>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</si>
  <si>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</si>
  <si>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</si>
  <si>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</si>
  <si>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</si>
  <si>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</si>
  <si>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</si>
  <si>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</si>
  <si>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</si>
  <si>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</si>
  <si>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</si>
  <si>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</si>
  <si>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</si>
  <si>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</si>
  <si>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</si>
  <si>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</si>
  <si>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</si>
  <si>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</si>
  <si>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</si>
  <si>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</si>
  <si>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</si>
  <si>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</si>
  <si>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</si>
  <si>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</si>
  <si>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</si>
  <si>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</si>
  <si>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</si>
  <si>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</si>
  <si>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</si>
  <si>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</si>
  <si>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</si>
  <si>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</si>
  <si>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</si>
  <si>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</si>
  <si>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</si>
  <si>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</si>
  <si>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</si>
  <si>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</si>
  <si>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</si>
  <si>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</si>
  <si>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</si>
  <si>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</si>
  <si>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</si>
  <si>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</si>
  <si>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</si>
  <si>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</si>
  <si>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</si>
  <si>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</si>
  <si>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</si>
  <si>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</si>
  <si>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</si>
  <si>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</si>
  <si>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</si>
  <si>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</si>
  <si>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</si>
  <si>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</si>
  <si>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</si>
  <si>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</si>
  <si>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</si>
  <si>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</si>
  <si>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</si>
  <si>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</si>
  <si>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</si>
  <si>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</si>
  <si>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</si>
  <si>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</si>
  <si>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</si>
  <si>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</si>
  <si>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</si>
  <si>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</si>
  <si>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</si>
  <si>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</si>
  <si>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</si>
  <si>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</si>
  <si>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</si>
  <si>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</si>
  <si>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</si>
  <si>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</si>
  <si>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</si>
  <si>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</si>
  <si>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</si>
  <si>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</si>
  <si>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</si>
  <si>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</si>
  <si>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</si>
  <si>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</si>
  <si>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</si>
  <si>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</si>
  <si>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</si>
  <si>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</si>
  <si>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</si>
  <si>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</si>
  <si>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</si>
  <si>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</si>
  <si>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</si>
  <si>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</si>
  <si>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</si>
  <si>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</si>
  <si>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</si>
  <si>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</si>
  <si>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</si>
  <si>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</si>
  <si>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</si>
  <si>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</si>
  <si>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</si>
  <si>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</si>
  <si>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</si>
  <si>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</si>
  <si>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</si>
  <si>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</si>
  <si>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</si>
  <si>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</si>
  <si>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</si>
  <si>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</si>
  <si>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</si>
  <si>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</si>
  <si>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</si>
  <si>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</si>
  <si>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</si>
  <si>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</si>
  <si>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</si>
  <si>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</si>
  <si>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</si>
  <si>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</si>
  <si>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</si>
  <si>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</si>
  <si>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</si>
  <si>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</si>
  <si>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</si>
  <si>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</si>
  <si>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</si>
  <si>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</si>
  <si>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</si>
  <si>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</si>
  <si>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</si>
  <si>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</si>
  <si>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</si>
  <si>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</si>
  <si>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</si>
  <si>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</si>
  <si>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</si>
  <si>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</si>
  <si>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</si>
  <si>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</si>
  <si>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</si>
  <si>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</si>
  <si>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</si>
  <si>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</si>
  <si>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</si>
  <si>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</si>
  <si>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</si>
  <si>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</si>
  <si>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</si>
  <si>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</si>
  <si>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</si>
  <si>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</si>
  <si>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</si>
  <si>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</si>
  <si>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</si>
  <si>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</si>
  <si>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</si>
  <si>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</si>
  <si>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</si>
  <si>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</si>
  <si>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</si>
  <si>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</si>
  <si>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</si>
  <si>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</si>
  <si>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</si>
  <si>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</si>
  <si>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</si>
  <si>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</si>
  <si>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</si>
  <si>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</si>
  <si>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</si>
  <si>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</si>
  <si>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</si>
  <si>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</si>
  <si>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</si>
  <si>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</si>
  <si>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</si>
  <si>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</si>
  <si>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</si>
  <si>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</si>
  <si>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</si>
  <si>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</si>
  <si>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</si>
  <si>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</si>
  <si>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</si>
  <si>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</si>
  <si>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</si>
  <si>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</si>
  <si>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</si>
  <si>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</si>
  <si>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</si>
  <si>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</si>
  <si>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</si>
  <si>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</si>
  <si>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</si>
  <si>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</si>
  <si>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</si>
  <si>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</si>
  <si>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</si>
  <si>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</si>
  <si>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</si>
  <si>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</si>
  <si>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</si>
  <si>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</si>
  <si>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</si>
  <si>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</si>
  <si>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</si>
  <si>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</si>
  <si>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</si>
  <si>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</si>
  <si>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</si>
  <si>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</si>
  <si>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</si>
  <si>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</si>
  <si>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</si>
  <si>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</si>
  <si>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</si>
  <si>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</si>
  <si>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</si>
  <si>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</si>
  <si>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</si>
  <si>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</si>
  <si>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</si>
  <si>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</si>
  <si>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</si>
  <si>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</si>
  <si>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</si>
  <si>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</si>
  <si>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</si>
  <si>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</si>
  <si>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</si>
  <si>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</si>
  <si>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</si>
  <si>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</si>
  <si>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</si>
  <si>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</si>
  <si>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</si>
  <si>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</si>
  <si>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</si>
  <si>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</si>
  <si>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</si>
  <si>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</si>
  <si>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</si>
  <si>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</si>
  <si>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</si>
  <si>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</si>
  <si>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</si>
  <si>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</si>
  <si>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</si>
  <si>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</si>
  <si>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</si>
  <si>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</si>
  <si>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</si>
  <si>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</si>
  <si>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</si>
  <si>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</si>
  <si>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</si>
  <si>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</si>
  <si>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</si>
  <si>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</si>
  <si>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</si>
  <si>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</si>
  <si>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</si>
  <si>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</si>
  <si>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</si>
  <si>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</si>
  <si>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</si>
  <si>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</si>
  <si>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</si>
  <si>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</si>
  <si>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</si>
  <si>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</si>
  <si>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</si>
  <si>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</si>
  <si>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</si>
  <si>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</si>
  <si>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</si>
  <si>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</si>
  <si>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</si>
  <si>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</si>
  <si>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</si>
  <si>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</si>
  <si>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</si>
  <si>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</si>
  <si>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</si>
  <si>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</si>
  <si>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</si>
  <si>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</si>
  <si>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</si>
  <si>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</si>
  <si>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</si>
  <si>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</si>
  <si>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</si>
  <si>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</si>
  <si>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</si>
  <si>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</si>
  <si>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</si>
  <si>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</si>
  <si>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</si>
  <si>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</si>
  <si>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</si>
  <si>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</si>
  <si>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</si>
  <si>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</si>
  <si>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</si>
  <si>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</si>
  <si>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</si>
  <si>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</si>
  <si>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</si>
  <si>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</si>
  <si>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</si>
  <si>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</si>
  <si>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</si>
  <si>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</si>
  <si>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</si>
  <si>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</si>
  <si>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</si>
  <si>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</si>
  <si>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</si>
  <si>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</si>
  <si>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</si>
  <si>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</si>
  <si>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</si>
  <si>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</si>
  <si>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</si>
  <si>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</si>
  <si>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</si>
  <si>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</si>
  <si>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</si>
  <si>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</si>
  <si>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</si>
  <si>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</si>
  <si>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</si>
  <si>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</si>
  <si>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</si>
  <si>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</si>
  <si>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</si>
  <si>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</si>
  <si>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</si>
  <si>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</si>
  <si>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</si>
  <si>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</si>
  <si>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</si>
  <si>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</si>
  <si>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</si>
  <si>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</si>
  <si>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</si>
  <si>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</si>
  <si>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</si>
  <si>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</si>
  <si>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</si>
  <si>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</si>
  <si>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</si>
  <si>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</si>
  <si>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</si>
  <si>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</si>
  <si>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</si>
  <si>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</si>
  <si>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</si>
  <si>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</si>
  <si>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</si>
  <si>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</si>
  <si>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</si>
  <si>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</si>
  <si>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</si>
  <si>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</si>
  <si>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</si>
  <si>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</si>
  <si>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</si>
  <si>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</si>
  <si>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</si>
  <si>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</si>
  <si>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</si>
  <si>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</si>
  <si>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</si>
  <si>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</si>
  <si>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</si>
  <si>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</si>
  <si>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</si>
  <si>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</si>
  <si>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</si>
  <si>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</si>
  <si>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</si>
  <si>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</si>
  <si>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</si>
  <si>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</si>
  <si>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</si>
  <si>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</si>
  <si>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</si>
  <si>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</si>
  <si>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</si>
  <si>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</si>
  <si>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</si>
  <si>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</si>
  <si>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</si>
  <si>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</si>
  <si>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</si>
  <si>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</si>
  <si>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</si>
  <si>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</si>
  <si>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</si>
  <si>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</si>
  <si>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</si>
  <si>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</si>
  <si>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</si>
  <si>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</si>
  <si>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</si>
  <si>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</si>
  <si>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</si>
  <si>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</si>
  <si>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</si>
  <si>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</si>
  <si>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</si>
  <si>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</si>
  <si>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</si>
  <si>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</si>
  <si>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</si>
  <si>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</si>
  <si>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</si>
  <si>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</si>
  <si>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</si>
  <si>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</si>
  <si>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</si>
  <si>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</si>
  <si>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</si>
  <si>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</si>
  <si>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</si>
  <si>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</si>
  <si>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</si>
  <si>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</si>
  <si>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</si>
  <si>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</si>
  <si>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</si>
  <si>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</si>
  <si>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</si>
  <si>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</si>
  <si>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</si>
  <si>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</si>
  <si>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</si>
  <si>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</si>
  <si>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</si>
  <si>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</si>
  <si>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</si>
  <si>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</si>
  <si>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</si>
  <si>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</si>
  <si>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</si>
  <si>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</si>
  <si>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</si>
  <si>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</si>
  <si>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</si>
  <si>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</si>
  <si>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</si>
  <si>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</si>
  <si>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</si>
  <si>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</si>
  <si>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</si>
  <si>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</si>
  <si>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</si>
  <si>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</si>
  <si>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</si>
  <si>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</si>
  <si>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</si>
  <si>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</si>
  <si>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</si>
  <si>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</si>
  <si>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</si>
  <si>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</si>
  <si>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</si>
  <si>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</si>
  <si>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</si>
  <si>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</si>
  <si>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</si>
  <si>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</si>
  <si>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</si>
  <si>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</si>
  <si>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</si>
  <si>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</si>
  <si>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</si>
  <si>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</si>
  <si>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</si>
  <si>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</si>
  <si>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</si>
  <si>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</si>
  <si>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</si>
  <si>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</si>
  <si>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</si>
  <si>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</si>
  <si>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</si>
  <si>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</si>
  <si>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</si>
  <si>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</si>
  <si>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</si>
  <si>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</si>
  <si>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</si>
  <si>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</si>
  <si>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</si>
  <si>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</si>
  <si>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</si>
  <si>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</si>
  <si>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</si>
  <si>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</si>
  <si>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</si>
  <si>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</si>
  <si>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</si>
  <si>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</si>
  <si>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</si>
  <si>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</si>
  <si>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</si>
  <si>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</si>
  <si>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</si>
  <si>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</si>
  <si>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</si>
  <si>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</si>
  <si>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</si>
  <si>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</si>
  <si>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</si>
  <si>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</si>
  <si>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</si>
  <si>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</si>
  <si>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</si>
  <si>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</si>
  <si>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</si>
  <si>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</si>
  <si>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</si>
  <si>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</si>
  <si>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</si>
  <si>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</si>
  <si>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</si>
  <si>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</si>
  <si>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</si>
  <si>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</si>
  <si>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</si>
  <si>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</si>
  <si>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</si>
  <si>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</si>
  <si>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</si>
  <si>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</si>
  <si>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</si>
  <si>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</si>
  <si>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</si>
  <si>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</si>
  <si>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</si>
  <si>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</si>
  <si>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</si>
  <si>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</si>
  <si>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</si>
  <si>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</si>
  <si>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</si>
  <si>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</si>
  <si>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</si>
  <si>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</si>
  <si>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</si>
  <si>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</si>
  <si>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</si>
  <si>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</si>
  <si>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</si>
  <si>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</si>
  <si>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</si>
  <si>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</si>
  <si>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</si>
  <si>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</si>
  <si>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</si>
  <si>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</si>
  <si>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</si>
  <si>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</si>
  <si>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</si>
  <si>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</si>
  <si>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</si>
  <si>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</si>
  <si>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</si>
  <si>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</si>
  <si>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</si>
  <si>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</si>
  <si>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</si>
  <si>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</si>
  <si>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</si>
  <si>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</si>
  <si>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</si>
  <si>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</si>
  <si>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</si>
  <si>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</si>
  <si>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</si>
  <si>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</si>
  <si>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</si>
  <si>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</si>
  <si>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</si>
  <si>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</si>
  <si>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</si>
  <si>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</si>
  <si>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</si>
  <si>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</si>
  <si>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</si>
  <si>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</si>
  <si>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</si>
  <si>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</si>
  <si>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</si>
  <si>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</si>
  <si>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</si>
  <si>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</si>
  <si>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</si>
  <si>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</si>
  <si>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</si>
  <si>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</si>
  <si>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</si>
  <si>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</si>
  <si>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</si>
  <si>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</si>
  <si>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</si>
  <si>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</si>
  <si>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</si>
  <si>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</si>
  <si>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</si>
  <si>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</si>
  <si>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</si>
  <si>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</si>
  <si>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</si>
  <si>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</si>
  <si>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</si>
  <si>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</si>
  <si>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</si>
  <si>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</si>
  <si>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</si>
  <si>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</si>
  <si>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</si>
  <si>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</si>
  <si>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</si>
  <si>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</si>
  <si>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</si>
  <si>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</si>
  <si>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</si>
  <si>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</si>
  <si>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</si>
  <si>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</si>
  <si>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</si>
  <si>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</si>
  <si>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</si>
  <si>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</si>
  <si>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</si>
  <si>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</si>
  <si>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</si>
  <si>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</si>
  <si>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</si>
  <si>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</si>
  <si>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</si>
  <si>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</si>
  <si>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</si>
  <si>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</si>
  <si>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</si>
  <si>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</si>
  <si>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</si>
  <si>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</si>
  <si>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</si>
  <si>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</si>
  <si>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</si>
  <si>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</si>
  <si>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</si>
  <si>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</si>
  <si>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</si>
  <si>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</si>
  <si>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</si>
  <si>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</si>
  <si>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</si>
  <si>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</si>
  <si>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</si>
  <si>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</si>
  <si>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</si>
  <si>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</si>
  <si>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</si>
  <si>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</si>
  <si>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</si>
  <si>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</si>
  <si>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</si>
  <si>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</si>
  <si>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</si>
  <si>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</si>
  <si>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</si>
  <si>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</si>
  <si>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</si>
  <si>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</si>
  <si>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</si>
  <si>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</si>
  <si>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</si>
  <si>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</si>
  <si>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</si>
  <si>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</si>
  <si>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</si>
  <si>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</si>
  <si>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</si>
  <si>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</si>
  <si>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</si>
  <si>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</si>
  <si>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</si>
  <si>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</si>
  <si>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</si>
  <si>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</si>
  <si>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</si>
  <si>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</si>
  <si>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</si>
  <si>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</si>
  <si>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</si>
  <si>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</si>
  <si>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</si>
  <si>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</si>
  <si>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</si>
  <si>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</si>
  <si>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</si>
  <si>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</si>
  <si>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</si>
  <si>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</si>
  <si>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</si>
  <si>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</si>
  <si>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</si>
  <si>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</si>
  <si>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</si>
  <si>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</si>
  <si>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</si>
  <si>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</si>
  <si>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</si>
  <si>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</si>
  <si>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</si>
  <si>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</si>
  <si>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</si>
  <si>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</si>
  <si>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</si>
  <si>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</si>
  <si>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</si>
  <si>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</si>
  <si>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</si>
  <si>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</si>
  <si>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</si>
  <si>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</si>
  <si>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</si>
  <si>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</si>
  <si>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</si>
  <si>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</si>
  <si>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</si>
  <si>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</si>
  <si>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</si>
  <si>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</si>
  <si>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</si>
  <si>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</si>
  <si>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</si>
  <si>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</si>
  <si>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</si>
  <si>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</si>
  <si>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</si>
  <si>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</si>
  <si>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</si>
  <si>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</si>
  <si>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</si>
  <si>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</si>
  <si>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</si>
  <si>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</si>
  <si>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</si>
  <si>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</si>
  <si>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</si>
  <si>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</si>
  <si>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</si>
  <si>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</si>
  <si>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</si>
  <si>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</si>
  <si>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</si>
  <si>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</si>
  <si>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</si>
  <si>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</si>
  <si>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</si>
  <si>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</si>
  <si>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</si>
  <si>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</si>
  <si>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</si>
  <si>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</si>
  <si>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</si>
  <si>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</si>
  <si>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</si>
  <si>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</si>
  <si>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</si>
  <si>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</si>
  <si>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</si>
  <si>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</si>
  <si>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</si>
  <si>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</si>
  <si>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</si>
  <si>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</si>
  <si>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</si>
  <si>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</si>
  <si>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</si>
  <si>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</si>
  <si>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</si>
  <si>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</si>
  <si>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</si>
  <si>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</si>
  <si>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</si>
  <si>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</si>
  <si>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</si>
  <si>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</si>
  <si>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</si>
  <si>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</si>
  <si>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</si>
  <si>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</si>
  <si>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</si>
  <si>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</si>
  <si>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</si>
  <si>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</si>
  <si>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</si>
  <si>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</si>
  <si>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</si>
  <si>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</si>
  <si>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</si>
  <si>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</si>
  <si>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</si>
  <si>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</si>
  <si>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</si>
  <si>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</si>
  <si>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</si>
  <si>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</si>
  <si>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</si>
  <si>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</si>
  <si>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</si>
  <si>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</si>
  <si>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</si>
  <si>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</si>
  <si>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</si>
  <si>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</si>
  <si>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</si>
  <si>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</si>
  <si>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</si>
  <si>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</si>
  <si>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</si>
  <si>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</si>
  <si>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</si>
  <si>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</si>
  <si>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</si>
  <si>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</si>
  <si>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</si>
  <si>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</si>
  <si>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</si>
  <si>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</si>
  <si>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</si>
  <si>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</si>
  <si>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</si>
  <si>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</si>
  <si>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</si>
  <si>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</si>
  <si>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</si>
  <si>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</si>
  <si>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</si>
  <si>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</si>
  <si>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</si>
  <si>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</si>
  <si>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</si>
  <si>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</si>
  <si>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</si>
  <si>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</si>
  <si>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</si>
  <si>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</si>
  <si>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</si>
  <si>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</si>
  <si>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</si>
  <si>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</si>
  <si>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</si>
  <si>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</si>
  <si>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</si>
  <si>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</si>
  <si>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</si>
  <si>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</si>
  <si>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</si>
  <si>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</si>
  <si>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</si>
  <si>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</si>
  <si>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</si>
  <si>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</si>
  <si>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</si>
  <si>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</si>
  <si>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</si>
  <si>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</si>
  <si>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</si>
  <si>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</si>
  <si>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</si>
  <si>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</si>
  <si>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</si>
  <si>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</si>
  <si>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</si>
  <si>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</si>
  <si>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</si>
  <si>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</si>
  <si>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</si>
  <si>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</si>
  <si>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</si>
  <si>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</si>
  <si>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</si>
  <si>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</si>
  <si>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</si>
  <si>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</si>
  <si>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</si>
  <si>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</si>
  <si>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</si>
  <si>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</si>
  <si>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</si>
  <si>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</si>
  <si>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</si>
  <si>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</si>
  <si>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</si>
  <si>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</si>
  <si>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</si>
  <si>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</si>
  <si>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</si>
  <si>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</si>
  <si>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</si>
  <si>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</si>
  <si>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</si>
  <si>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</si>
  <si>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</si>
  <si>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</si>
  <si>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</si>
  <si>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</si>
  <si>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</si>
  <si>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</si>
  <si>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</si>
  <si>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</si>
  <si>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</si>
  <si>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</si>
  <si>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</si>
  <si>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</si>
  <si>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</si>
  <si>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</si>
  <si>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</si>
  <si>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</si>
  <si>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</si>
  <si>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</si>
  <si>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</si>
  <si>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</si>
  <si>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</si>
  <si>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</si>
  <si>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</si>
  <si>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</si>
  <si>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</si>
  <si>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</si>
  <si>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</si>
  <si>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</si>
  <si>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</si>
  <si>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</si>
  <si>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</si>
  <si>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</si>
  <si>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</si>
  <si>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</si>
  <si>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</si>
  <si>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</si>
  <si>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</si>
  <si>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</si>
  <si>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</si>
  <si>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</si>
  <si>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</si>
  <si>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</si>
  <si>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</si>
  <si>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</si>
  <si>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</si>
  <si>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</si>
  <si>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</si>
  <si>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</si>
  <si>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</si>
  <si>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</si>
  <si>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</si>
  <si>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</si>
  <si>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</si>
  <si>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</si>
  <si>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</si>
  <si>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</si>
  <si>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</si>
  <si>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</si>
  <si>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</si>
  <si>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</si>
  <si>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</si>
  <si>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</si>
  <si>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</si>
  <si>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</si>
  <si>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</si>
  <si>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</si>
  <si>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</si>
  <si>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</si>
  <si>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</si>
  <si>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</si>
  <si>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</si>
  <si>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</si>
  <si>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</si>
  <si>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</si>
  <si>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</si>
  <si>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</si>
  <si>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</si>
  <si>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</si>
  <si>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</si>
  <si>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</si>
  <si>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</si>
  <si>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</si>
  <si>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</si>
  <si>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</si>
  <si>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</si>
  <si>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</si>
  <si>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</si>
  <si>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</si>
  <si>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</si>
  <si>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</si>
  <si>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</si>
  <si>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</si>
  <si>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</si>
  <si>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</si>
  <si>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</si>
  <si>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</si>
  <si>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</si>
  <si>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</si>
  <si>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</si>
  <si>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</si>
  <si>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</si>
  <si>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</si>
  <si>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</si>
  <si>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</si>
  <si>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</si>
  <si>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</si>
  <si>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</si>
  <si>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</si>
  <si>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</si>
  <si>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</si>
  <si>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</si>
  <si>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</si>
  <si>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</si>
  <si>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</si>
  <si>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</si>
  <si>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</si>
  <si>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</si>
  <si>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</si>
  <si>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</si>
  <si>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</si>
  <si>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</si>
  <si>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</si>
  <si>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</si>
  <si>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</si>
  <si>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</si>
  <si>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</si>
  <si>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</si>
  <si>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</si>
  <si>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</si>
  <si>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</si>
  <si>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</si>
  <si>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</si>
  <si>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</si>
  <si>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</si>
  <si>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</si>
  <si>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</si>
  <si>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</si>
  <si>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</si>
  <si>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</si>
  <si>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</si>
  <si>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</si>
  <si>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</si>
  <si>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</si>
  <si>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</si>
  <si>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</si>
  <si>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</si>
  <si>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</si>
  <si>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</si>
  <si>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</si>
  <si>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</si>
  <si>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</si>
  <si>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</si>
  <si>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</si>
  <si>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</si>
  <si>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</si>
  <si>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</si>
  <si>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</si>
  <si>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</si>
  <si>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</si>
  <si>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</si>
  <si>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</si>
  <si>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</si>
  <si>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</si>
  <si>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</si>
  <si>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</si>
  <si>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</si>
  <si>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</si>
  <si>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</si>
  <si>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</si>
  <si>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</si>
  <si>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</si>
  <si>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</si>
  <si>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</si>
  <si>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</si>
  <si>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</si>
  <si>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</si>
  <si>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</si>
  <si>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</si>
  <si>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</si>
  <si>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</si>
  <si>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</si>
  <si>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</si>
  <si>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</si>
  <si>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</si>
  <si>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</si>
  <si>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</si>
  <si>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</si>
  <si>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</si>
  <si>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</si>
  <si>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</si>
  <si>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</si>
  <si>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</si>
  <si>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</si>
  <si>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</si>
  <si>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</si>
  <si>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</si>
  <si>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</si>
  <si>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</si>
  <si>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</si>
  <si>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</si>
  <si>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</si>
  <si>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</si>
  <si>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</si>
  <si>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</si>
  <si>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</si>
  <si>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</si>
  <si>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</si>
  <si>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</si>
  <si>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</si>
  <si>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</si>
  <si>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</si>
  <si>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</si>
  <si>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</si>
  <si>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</si>
  <si>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</si>
  <si>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</si>
  <si>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</si>
  <si>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</si>
  <si>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</si>
  <si>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</si>
  <si>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</si>
  <si>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</si>
  <si>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</si>
  <si>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</si>
  <si>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</si>
  <si>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</si>
  <si>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</si>
  <si>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</si>
  <si>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</si>
  <si>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</si>
  <si>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</si>
  <si>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</si>
  <si>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</si>
  <si>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</si>
  <si>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</si>
  <si>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</si>
  <si>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</si>
  <si>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</si>
  <si>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</si>
  <si>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</si>
  <si>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</si>
  <si>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</si>
  <si>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</si>
  <si>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</si>
  <si>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</si>
  <si>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</si>
  <si>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</si>
  <si>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</si>
  <si>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</si>
  <si>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</si>
  <si>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</si>
  <si>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</si>
  <si>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</si>
  <si>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</si>
  <si>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</si>
  <si>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</si>
  <si>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</si>
  <si>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</si>
  <si>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</si>
  <si>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</si>
  <si>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</si>
  <si>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</si>
  <si>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</si>
  <si>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</si>
  <si>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</si>
  <si>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</si>
  <si>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</si>
  <si>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</si>
  <si>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</si>
  <si>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</si>
  <si>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</si>
  <si>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</si>
  <si>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</si>
  <si>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</si>
  <si>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</si>
  <si>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</si>
  <si>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</si>
  <si>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</si>
  <si>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</si>
  <si>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</si>
  <si>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</si>
  <si>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</si>
  <si>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</si>
  <si>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</si>
  <si>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</si>
  <si>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</si>
  <si>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</si>
  <si>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</si>
  <si>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</si>
  <si>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</si>
  <si>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</si>
  <si>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</si>
  <si>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</si>
  <si>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</si>
  <si>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</si>
  <si>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</si>
  <si>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</si>
  <si>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</si>
  <si>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</si>
  <si>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</si>
  <si>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</si>
  <si>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</si>
  <si>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</si>
  <si>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</si>
  <si>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</si>
  <si>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</si>
  <si>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</si>
  <si>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</si>
  <si>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</si>
  <si>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</si>
  <si>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</si>
  <si>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</si>
  <si>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</si>
  <si>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</si>
  <si>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</si>
  <si>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</si>
  <si>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</si>
  <si>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</si>
  <si>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</si>
  <si>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</si>
  <si>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</si>
  <si>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</si>
  <si>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</si>
  <si>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</si>
  <si>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</si>
  <si>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</si>
  <si>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</si>
  <si>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</si>
  <si>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</si>
  <si>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</si>
  <si>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</si>
  <si>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</si>
  <si>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</si>
  <si>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</si>
  <si>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</si>
  <si>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</si>
  <si>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</si>
  <si>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</si>
  <si>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</si>
  <si>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</si>
  <si>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</si>
  <si>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</si>
  <si>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</si>
  <si>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</si>
  <si>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</si>
  <si>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</si>
  <si>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</si>
  <si>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</si>
  <si>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</si>
  <si>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</si>
  <si>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</si>
  <si>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</si>
  <si>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</si>
  <si>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</si>
  <si>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</si>
  <si>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</si>
  <si>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</si>
  <si>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</si>
  <si>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</si>
  <si>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</si>
  <si>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</si>
  <si>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</si>
  <si>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</si>
  <si>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</si>
  <si>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</si>
  <si>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</si>
  <si>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</si>
  <si>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</si>
  <si>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</si>
  <si>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</si>
  <si>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</si>
  <si>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</si>
  <si>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</si>
  <si>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</si>
  <si>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</si>
  <si>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</si>
  <si>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</si>
  <si>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</si>
  <si>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</si>
  <si>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</si>
  <si>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</si>
  <si>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</si>
  <si>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</si>
  <si>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</si>
  <si>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</si>
  <si>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</si>
  <si>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</si>
  <si>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</si>
  <si>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</si>
  <si>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</si>
  <si>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</si>
  <si>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</si>
  <si>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</si>
  <si>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</si>
  <si>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</si>
  <si>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</si>
  <si>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</si>
  <si>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</si>
  <si>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</si>
  <si>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</si>
  <si>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</si>
  <si>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</si>
  <si>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</si>
  <si>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</si>
  <si>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</si>
  <si>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</si>
  <si>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</si>
  <si>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</si>
  <si>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</si>
  <si>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</si>
  <si>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</si>
  <si>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</si>
  <si>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</si>
  <si>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</si>
  <si>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</si>
  <si>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</si>
  <si>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</si>
  <si>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</si>
  <si>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</si>
  <si>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</si>
  <si>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</si>
  <si>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</si>
  <si>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</si>
  <si>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</si>
  <si>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</si>
  <si>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</si>
  <si>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</si>
  <si>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</si>
  <si>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</si>
  <si>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</si>
  <si>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</si>
  <si>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</si>
  <si>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</si>
  <si>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</si>
  <si>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</si>
  <si>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</si>
  <si>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</si>
  <si>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</si>
  <si>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</si>
  <si>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</si>
  <si>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</si>
  <si>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</si>
  <si>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</si>
  <si>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</si>
  <si>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</si>
  <si>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</si>
  <si>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</si>
  <si>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</si>
  <si>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</si>
  <si>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</si>
  <si>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</si>
  <si>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</si>
  <si>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</si>
  <si>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</si>
  <si>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</si>
  <si>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</si>
  <si>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</si>
  <si>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</si>
  <si>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</si>
  <si>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</si>
  <si>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</si>
  <si>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</si>
  <si>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</si>
  <si>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</si>
  <si>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</si>
  <si>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</si>
  <si>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</si>
  <si>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</si>
  <si>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</si>
  <si>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</si>
  <si>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</si>
  <si>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</si>
  <si>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</si>
  <si>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</si>
  <si>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</si>
  <si>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</si>
  <si>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</si>
  <si>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</si>
  <si>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</si>
  <si>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</si>
  <si>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</si>
  <si>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</si>
  <si>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</si>
  <si>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</si>
  <si>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</si>
  <si>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</si>
  <si>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</si>
  <si>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</si>
  <si>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</si>
  <si>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</si>
  <si>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</si>
  <si>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</si>
  <si>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</si>
  <si>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</si>
  <si>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</si>
  <si>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</si>
  <si>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</si>
  <si>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</si>
  <si>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</si>
  <si>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</si>
  <si>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</si>
  <si>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</si>
  <si>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</si>
  <si>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</si>
  <si>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</si>
  <si>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</si>
  <si>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</si>
  <si>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</si>
  <si>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</si>
  <si>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</si>
  <si>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</si>
  <si>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</si>
  <si>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</si>
  <si>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</si>
  <si>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</si>
  <si>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</si>
  <si>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</si>
  <si>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</si>
  <si>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</si>
  <si>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</si>
  <si>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</si>
  <si>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</si>
  <si>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</si>
  <si>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</si>
  <si>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</si>
  <si>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</si>
  <si>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</si>
  <si>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</si>
  <si>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</si>
  <si>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</si>
  <si>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</si>
  <si>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</si>
  <si>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</si>
  <si>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</si>
  <si>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</si>
  <si>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</si>
  <si>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</si>
  <si>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</si>
  <si>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</si>
  <si>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</si>
  <si>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</si>
  <si>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</si>
  <si>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</si>
  <si>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</si>
  <si>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</si>
  <si>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</si>
  <si>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</si>
  <si>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</si>
  <si>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</si>
  <si>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</si>
  <si>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</si>
  <si>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</si>
  <si>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</si>
  <si>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</si>
  <si>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</si>
  <si>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</si>
  <si>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</si>
  <si>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</si>
  <si>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</si>
  <si>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</si>
  <si>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</si>
  <si>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</si>
  <si>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</si>
  <si>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</si>
  <si>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</si>
  <si>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</si>
  <si>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</si>
  <si>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</si>
  <si>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</si>
  <si>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</si>
  <si>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</si>
  <si>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</si>
  <si>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</si>
  <si>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</si>
  <si>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</si>
  <si>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</si>
  <si>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</si>
  <si>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</si>
  <si>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</si>
  <si>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</si>
  <si>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</si>
  <si>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</si>
  <si>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</si>
  <si>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</si>
  <si>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</si>
  <si>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</si>
  <si>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</si>
  <si>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</si>
  <si>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</si>
  <si>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</si>
  <si>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</si>
  <si>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</si>
  <si>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</si>
  <si>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</si>
  <si>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</si>
  <si>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</si>
  <si>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</si>
  <si>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</si>
  <si>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</si>
  <si>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</si>
  <si>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</si>
  <si>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</si>
  <si>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</si>
  <si>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</si>
  <si>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</si>
  <si>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</si>
  <si>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</si>
  <si>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</si>
  <si>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</si>
  <si>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</si>
  <si>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</si>
  <si>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</si>
  <si>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</si>
  <si>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</si>
  <si>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</si>
  <si>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</si>
  <si>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</si>
  <si>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</si>
  <si>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</si>
  <si>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</si>
  <si>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</si>
  <si>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</si>
  <si>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</si>
  <si>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</si>
  <si>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</si>
  <si>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</si>
  <si>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</si>
  <si>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</si>
  <si>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</si>
  <si>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</si>
  <si>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</si>
  <si>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</si>
  <si>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</si>
  <si>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</si>
  <si>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</si>
  <si>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</si>
  <si>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</si>
  <si>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</si>
  <si>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</si>
  <si>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</si>
  <si>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</si>
  <si>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</si>
  <si>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</si>
  <si>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</si>
  <si>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</si>
  <si>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</si>
  <si>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</si>
  <si>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</si>
  <si>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</si>
  <si>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</si>
  <si>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</si>
  <si>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</si>
  <si>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</si>
  <si>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</si>
  <si>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</si>
  <si>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</si>
  <si>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</si>
  <si>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</si>
  <si>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</si>
  <si>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</si>
  <si>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</si>
  <si>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</si>
  <si>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</si>
  <si>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</si>
  <si>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</si>
  <si>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</si>
  <si>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</si>
  <si>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</si>
  <si>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</si>
  <si>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</si>
  <si>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</si>
  <si>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</si>
  <si>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</si>
  <si>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</si>
  <si>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</si>
  <si>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</si>
  <si>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</si>
  <si>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</si>
  <si>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</si>
  <si>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</si>
  <si>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</si>
  <si>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</si>
  <si>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</si>
  <si>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</si>
  <si>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</si>
  <si>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</si>
  <si>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</si>
  <si>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</si>
  <si>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</si>
  <si>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</si>
  <si>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</si>
  <si>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</si>
  <si>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</si>
  <si>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</si>
  <si>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</si>
  <si>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</si>
  <si>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</si>
  <si>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</si>
  <si>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</si>
  <si>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</si>
  <si>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</si>
  <si>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</si>
  <si>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</si>
  <si>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</si>
  <si>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</si>
  <si>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</si>
  <si>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</si>
  <si>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</si>
  <si>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</si>
  <si>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</si>
  <si>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</si>
  <si>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</si>
  <si>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</si>
  <si>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</si>
  <si>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</si>
  <si>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</si>
  <si>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</si>
  <si>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</si>
  <si>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</si>
  <si>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</si>
  <si>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</si>
  <si>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</si>
  <si>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</si>
  <si>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</si>
  <si>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</si>
  <si>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</si>
  <si>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</si>
  <si>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</si>
  <si>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</si>
  <si>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</si>
  <si>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</si>
  <si>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</si>
  <si>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</si>
  <si>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</si>
  <si>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</si>
  <si>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</si>
  <si>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</si>
  <si>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</si>
  <si>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</si>
  <si>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</si>
  <si>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</si>
  <si>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</si>
  <si>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</si>
  <si>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</si>
  <si>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</si>
  <si>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</si>
  <si>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</si>
  <si>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</si>
  <si>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</si>
  <si>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</si>
  <si>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</si>
  <si>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</si>
  <si>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</si>
  <si>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</si>
  <si>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</si>
  <si>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</si>
  <si>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</si>
  <si>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</si>
  <si>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</si>
  <si>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</si>
  <si>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</si>
  <si>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</si>
  <si>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</si>
  <si>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</si>
  <si>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</si>
  <si>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</si>
  <si>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</si>
  <si>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</si>
  <si>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</si>
  <si>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</si>
  <si>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</si>
  <si>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</si>
  <si>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</si>
  <si>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</si>
  <si>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</si>
  <si>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</si>
  <si>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</si>
  <si>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</si>
  <si>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</si>
  <si>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</si>
  <si>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</si>
  <si>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</si>
  <si>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</si>
  <si>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</si>
  <si>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</si>
  <si>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</si>
  <si>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</si>
  <si>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</si>
  <si>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</si>
  <si>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</si>
  <si>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</si>
  <si>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</si>
  <si>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</si>
  <si>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</si>
  <si>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</si>
  <si>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</si>
  <si>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</si>
  <si>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</si>
  <si>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</si>
  <si>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</si>
  <si>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</si>
  <si>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</si>
  <si>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</si>
  <si>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</si>
  <si>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</si>
  <si>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</si>
  <si>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</si>
  <si>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</si>
  <si>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</si>
  <si>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</si>
  <si>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</si>
  <si>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</si>
  <si>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</si>
  <si>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</si>
  <si>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</si>
  <si>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</si>
  <si>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</si>
  <si>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</si>
  <si>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</si>
  <si>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</si>
  <si>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</si>
  <si>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</si>
  <si>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</si>
  <si>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</si>
  <si>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</si>
  <si>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</si>
  <si>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</si>
  <si>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</si>
  <si>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</si>
  <si>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</si>
  <si>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</si>
  <si>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</si>
  <si>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</si>
  <si>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</si>
  <si>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</si>
  <si>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</si>
  <si>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</si>
  <si>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</si>
  <si>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</si>
  <si>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</si>
  <si>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</si>
  <si>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</si>
  <si>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</si>
  <si>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</si>
  <si>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</si>
  <si>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</si>
  <si>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</si>
  <si>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</si>
  <si>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</si>
  <si>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</si>
  <si>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</si>
  <si>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</si>
  <si>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</si>
  <si>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</si>
  <si>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</si>
  <si>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</si>
  <si>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</si>
  <si>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</si>
  <si>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</si>
  <si>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</si>
  <si>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</si>
  <si>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</si>
  <si>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</si>
  <si>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</si>
  <si>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</si>
  <si>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</si>
  <si>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</si>
  <si>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</si>
  <si>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</si>
  <si>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</si>
  <si>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</si>
  <si>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</si>
  <si>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</si>
  <si>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</si>
  <si>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</si>
  <si>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</si>
  <si>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</si>
  <si>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</si>
  <si>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</si>
  <si>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</si>
  <si>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</si>
  <si>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</si>
  <si>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</si>
  <si>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</si>
  <si>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</si>
  <si>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</si>
  <si>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</si>
  <si>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</si>
  <si>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</si>
  <si>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</si>
  <si>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</si>
  <si>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</si>
  <si>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</si>
  <si>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</si>
  <si>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</si>
  <si>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</si>
  <si>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</si>
  <si>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</si>
  <si>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</si>
  <si>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</si>
  <si>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</si>
  <si>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</si>
  <si>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</si>
  <si>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</si>
  <si>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</si>
  <si>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</si>
  <si>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</si>
  <si>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</si>
  <si>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</si>
  <si>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</si>
  <si>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</si>
  <si>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</si>
  <si>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</si>
  <si>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</si>
  <si>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</si>
  <si>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</si>
  <si>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</si>
  <si>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</si>
  <si>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</si>
  <si>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</si>
  <si>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</si>
  <si>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</si>
  <si>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</si>
  <si>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</si>
  <si>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</si>
  <si>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</si>
  <si>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</si>
  <si>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</si>
  <si>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</si>
  <si>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</si>
  <si>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</si>
  <si>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</si>
  <si>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</si>
  <si>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</si>
  <si>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</si>
  <si>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</si>
  <si>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</si>
  <si>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</si>
  <si>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</si>
  <si>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</si>
  <si>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</si>
  <si>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</si>
  <si>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</si>
  <si>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</si>
  <si>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</si>
  <si>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</si>
  <si>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</si>
  <si>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</si>
  <si>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</si>
  <si>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</si>
  <si>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</si>
  <si>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</si>
  <si>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</si>
  <si>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</si>
  <si>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</si>
  <si>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</si>
  <si>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</si>
  <si>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</si>
  <si>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</si>
  <si>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</si>
  <si>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</si>
  <si>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</si>
  <si>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</si>
  <si>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</si>
  <si>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</si>
  <si>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</si>
  <si>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</si>
  <si>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</si>
  <si>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</si>
  <si>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</si>
  <si>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</si>
  <si>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</si>
  <si>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</si>
  <si>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</si>
  <si>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</si>
  <si>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</si>
  <si>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</si>
  <si>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</si>
  <si>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</si>
  <si>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</si>
  <si>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</si>
  <si>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</si>
  <si>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</si>
  <si>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</si>
  <si>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</si>
  <si>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</si>
  <si>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</si>
  <si>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</si>
  <si>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</si>
  <si>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</si>
  <si>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</si>
  <si>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</si>
  <si>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</si>
  <si>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</si>
  <si>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</si>
  <si>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</si>
  <si>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</si>
  <si>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</si>
  <si>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</si>
  <si>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</si>
  <si>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</si>
  <si>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</si>
  <si>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</si>
  <si>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</si>
  <si>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</si>
  <si>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</si>
  <si>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</si>
  <si>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</si>
  <si>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</si>
  <si>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</si>
  <si>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</si>
  <si>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</si>
  <si>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</si>
  <si>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</si>
  <si>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</si>
  <si>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</si>
  <si>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</si>
  <si>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</si>
  <si>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</si>
  <si>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</si>
  <si>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</si>
  <si>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</si>
  <si>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</si>
  <si>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</si>
  <si>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</si>
  <si>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</si>
  <si>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</si>
  <si>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</si>
  <si>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</si>
  <si>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</si>
  <si>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</si>
  <si>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</si>
  <si>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</si>
  <si>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</si>
  <si>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</si>
  <si>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</si>
  <si>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</si>
  <si>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</si>
  <si>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</si>
  <si>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</si>
  <si>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</si>
  <si>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</si>
  <si>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</si>
  <si>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</si>
  <si>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</si>
  <si>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</si>
  <si>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</si>
  <si>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</si>
  <si>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</si>
  <si>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</si>
  <si>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</si>
  <si>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</si>
  <si>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</si>
  <si>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</si>
  <si>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</si>
  <si>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</si>
  <si>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</si>
  <si>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</si>
  <si>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</si>
  <si>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</si>
  <si>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</si>
  <si>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</si>
  <si>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</si>
  <si>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</si>
  <si>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</si>
  <si>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</si>
  <si>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</si>
  <si>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</si>
  <si>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</si>
  <si>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</si>
  <si>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</si>
  <si>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</si>
  <si>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</si>
  <si>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</si>
  <si>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</si>
  <si>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</si>
  <si>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</si>
  <si>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</si>
  <si>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</si>
  <si>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</si>
  <si>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</si>
  <si>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</si>
  <si>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</si>
  <si>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</si>
  <si>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</si>
  <si>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</si>
  <si>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</si>
  <si>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</si>
  <si>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</si>
  <si>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</si>
  <si>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</si>
  <si>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</si>
  <si>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</si>
  <si>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</si>
  <si>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</si>
  <si>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</si>
  <si>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</si>
  <si>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</si>
  <si>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</si>
  <si>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</si>
  <si>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</si>
  <si>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</si>
  <si>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</si>
  <si>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</si>
  <si>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</si>
  <si>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</si>
  <si>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</si>
  <si>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</si>
  <si>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</si>
  <si>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</si>
  <si>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</si>
  <si>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</si>
  <si>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</si>
  <si>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</si>
  <si>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</si>
  <si>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</si>
  <si>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</si>
  <si>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</si>
  <si>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</si>
  <si>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</si>
  <si>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</si>
  <si>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</si>
  <si>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</si>
  <si>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</si>
  <si>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</si>
  <si>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</si>
  <si>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</si>
  <si>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</si>
  <si>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</si>
  <si>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</si>
  <si>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</si>
  <si>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</si>
  <si>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</si>
  <si>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</si>
  <si>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</si>
  <si>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</si>
  <si>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</si>
  <si>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</si>
  <si>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</si>
  <si>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</si>
  <si>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</si>
  <si>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</si>
  <si>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</si>
  <si>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</si>
  <si>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</si>
  <si>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</si>
  <si>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</si>
  <si>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</si>
  <si>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</si>
  <si>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</si>
  <si>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</si>
  <si>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</si>
  <si>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</si>
  <si>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</si>
  <si>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</si>
  <si>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</si>
  <si>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</si>
  <si>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</si>
  <si>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</si>
  <si>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</si>
  <si>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</si>
  <si>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</si>
  <si>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</si>
  <si>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</si>
  <si>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</si>
  <si>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</si>
  <si>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</si>
  <si>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</si>
  <si>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</si>
  <si>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</si>
  <si>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</si>
  <si>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</si>
  <si>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</si>
  <si>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</si>
  <si>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</si>
  <si>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</si>
  <si>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</si>
  <si>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</si>
  <si>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</si>
  <si>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</si>
  <si>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</si>
  <si>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</si>
  <si>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</si>
  <si>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</si>
  <si>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</si>
  <si>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</si>
  <si>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</si>
  <si>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</si>
  <si>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</si>
  <si>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</si>
  <si>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</si>
  <si>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</si>
  <si>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</si>
  <si>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</si>
  <si>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</si>
  <si>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</si>
  <si>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</si>
  <si>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</si>
  <si>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</si>
  <si>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</si>
  <si>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</si>
  <si>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</si>
  <si>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</si>
  <si>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</si>
  <si>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</si>
  <si>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</si>
  <si>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</si>
  <si>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</si>
  <si>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</si>
  <si>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</si>
  <si>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</si>
  <si>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</si>
  <si>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</si>
  <si>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</si>
  <si>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</si>
  <si>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</si>
  <si>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</si>
  <si>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</si>
  <si>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</si>
  <si>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</si>
  <si>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</si>
  <si>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</si>
  <si>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</si>
  <si>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</si>
  <si>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</si>
  <si>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</si>
  <si>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</si>
  <si>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</si>
  <si>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</si>
  <si>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</si>
  <si>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</si>
  <si>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</si>
  <si>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</si>
  <si>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</si>
  <si>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</si>
  <si>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</si>
  <si>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</si>
  <si>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</si>
  <si>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</si>
  <si>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</si>
  <si>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</si>
  <si>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</si>
  <si>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</si>
  <si>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</si>
  <si>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</si>
  <si>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</si>
  <si>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</si>
  <si>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</si>
  <si>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</si>
  <si>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</si>
  <si>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</si>
  <si>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</si>
  <si>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</si>
  <si>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</si>
  <si>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</si>
  <si>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</si>
  <si>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</si>
  <si>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</si>
  <si>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</si>
  <si>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</si>
  <si>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</si>
  <si>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</si>
  <si>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</si>
  <si>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</si>
  <si>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</si>
  <si>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</si>
  <si>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</si>
  <si>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</si>
  <si>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</si>
  <si>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</si>
  <si>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</si>
  <si>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</si>
  <si>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</si>
  <si>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</si>
  <si>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</si>
  <si>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</si>
  <si>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</si>
  <si>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</si>
  <si>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</si>
  <si>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</si>
  <si>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</si>
  <si>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</si>
  <si>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</si>
  <si>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</si>
  <si>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</si>
  <si>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</si>
  <si>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</si>
  <si>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</si>
  <si>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</si>
  <si>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</si>
  <si>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</si>
  <si>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</si>
  <si>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</si>
  <si>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</si>
  <si>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</si>
  <si>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</si>
  <si>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</si>
  <si>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</si>
  <si>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</si>
  <si>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</si>
  <si>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</si>
  <si>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</si>
  <si>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</si>
  <si>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</si>
  <si>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</si>
  <si>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</si>
  <si>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</si>
  <si>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</si>
  <si>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</si>
  <si>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</si>
  <si>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</si>
  <si>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</si>
  <si>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</si>
  <si>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</si>
  <si>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</si>
  <si>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</si>
  <si>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</si>
  <si>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</si>
  <si>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</si>
  <si>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</si>
  <si>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</si>
  <si>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</si>
  <si>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</si>
  <si>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</si>
  <si>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</si>
  <si>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</si>
  <si>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</si>
  <si>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</si>
  <si>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</si>
  <si>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</si>
  <si>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</si>
  <si>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</si>
  <si>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</si>
  <si>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</si>
  <si>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</si>
  <si>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</si>
  <si>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</si>
  <si>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</si>
  <si>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</si>
  <si>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</si>
  <si>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</si>
  <si>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</si>
  <si>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</si>
  <si>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</si>
  <si>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</si>
  <si>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</si>
  <si>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</si>
  <si>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</si>
  <si>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</si>
  <si>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</si>
  <si>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</si>
  <si>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</si>
  <si>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</si>
  <si>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</si>
  <si>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</si>
  <si>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</si>
  <si>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</si>
  <si>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</si>
  <si>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</si>
  <si>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</si>
  <si>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</si>
  <si>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</si>
  <si>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</si>
  <si>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</si>
  <si>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</si>
  <si>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</si>
  <si>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</si>
  <si>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</si>
  <si>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</si>
  <si>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</si>
  <si>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</si>
  <si>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</si>
  <si>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</si>
  <si>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</si>
  <si>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</si>
  <si>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</si>
  <si>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</si>
  <si>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</si>
  <si>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</si>
  <si>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</si>
  <si>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</si>
  <si>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</si>
  <si>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</si>
  <si>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</si>
  <si>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</si>
  <si>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</si>
  <si>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</si>
  <si>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</si>
  <si>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</si>
  <si>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</si>
  <si>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</si>
  <si>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</si>
  <si>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</si>
  <si>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</si>
  <si>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</si>
  <si>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</si>
  <si>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</si>
  <si>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</si>
  <si>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</si>
  <si>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</si>
  <si>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</si>
  <si>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</si>
  <si>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</si>
  <si>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</si>
  <si>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</si>
  <si>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</si>
  <si>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</si>
  <si>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</si>
  <si>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</si>
  <si>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</si>
  <si>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</si>
  <si>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</si>
  <si>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</si>
  <si>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</si>
  <si>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</si>
  <si>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</si>
  <si>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</si>
  <si>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</si>
  <si>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</si>
  <si>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</si>
  <si>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</si>
  <si>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</si>
  <si>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</si>
  <si>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</si>
  <si>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</si>
  <si>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</si>
  <si>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</si>
  <si>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</si>
  <si>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</si>
  <si>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</si>
  <si>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</si>
  <si>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</si>
  <si>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</si>
  <si>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</si>
  <si>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</si>
  <si>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</si>
  <si>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</si>
  <si>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</si>
  <si>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</si>
  <si>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</si>
  <si>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</si>
  <si>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</si>
  <si>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</si>
  <si>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</si>
  <si>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</si>
  <si>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</si>
  <si>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</si>
  <si>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</si>
  <si>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</si>
  <si>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</si>
  <si>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</si>
  <si>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</si>
  <si>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</si>
  <si>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</si>
  <si>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</si>
  <si>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</si>
  <si>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</si>
  <si>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</si>
  <si>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</si>
  <si>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</si>
  <si>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</si>
  <si>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</si>
  <si>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</si>
  <si>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</si>
  <si>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</si>
  <si>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</si>
  <si>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</si>
  <si>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</si>
  <si>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</si>
  <si>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</si>
  <si>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</si>
  <si>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</si>
  <si>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</si>
  <si>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</si>
  <si>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</si>
  <si>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</si>
  <si>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</si>
  <si>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</si>
  <si>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</si>
  <si>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</si>
  <si>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</si>
  <si>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</si>
  <si>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</si>
  <si>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</si>
  <si>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</si>
  <si>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</si>
  <si>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</si>
  <si>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</si>
  <si>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</si>
  <si>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</si>
  <si>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</si>
  <si>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</si>
  <si>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</si>
  <si>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</si>
  <si>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</si>
  <si>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</si>
  <si>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</si>
  <si>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</si>
  <si>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</si>
  <si>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</si>
  <si>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</si>
  <si>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</si>
  <si>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</si>
  <si>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</si>
  <si>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</si>
  <si>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</si>
  <si>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</si>
  <si>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</si>
  <si>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</si>
  <si>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</si>
  <si>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</si>
  <si>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</si>
  <si>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</si>
  <si>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</si>
  <si>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</si>
  <si>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</si>
  <si>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</si>
  <si>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</si>
  <si>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</si>
  <si>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</si>
  <si>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</si>
  <si>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</si>
  <si>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</si>
  <si>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</si>
  <si>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</si>
  <si>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</si>
  <si>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</si>
  <si>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</si>
  <si>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</si>
  <si>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</si>
  <si>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</si>
  <si>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</si>
  <si>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</si>
  <si>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</si>
  <si>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</si>
  <si>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</si>
  <si>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</si>
  <si>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</si>
  <si>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</si>
  <si>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</si>
  <si>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</si>
  <si>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</si>
  <si>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</si>
  <si>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</si>
  <si>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</si>
  <si>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</si>
  <si>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</si>
  <si>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</si>
  <si>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</si>
  <si>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</si>
  <si>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</si>
  <si>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</si>
  <si>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</si>
  <si>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</si>
  <si>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</si>
  <si>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</si>
  <si>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</si>
  <si>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</si>
  <si>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</si>
  <si>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</si>
  <si>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</si>
  <si>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</si>
  <si>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</si>
  <si>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</si>
  <si>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</si>
  <si>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</si>
  <si>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</si>
  <si>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</si>
  <si>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</si>
  <si>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</si>
  <si>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</si>
  <si>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</si>
  <si>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</si>
  <si>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</si>
  <si>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</si>
  <si>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</si>
  <si>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</si>
  <si>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</si>
  <si>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</si>
  <si>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</si>
  <si>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</si>
  <si>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</si>
  <si>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</si>
  <si>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</si>
  <si>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</si>
  <si>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</si>
  <si>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</si>
  <si>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</si>
  <si>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</si>
  <si>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</si>
  <si>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</si>
  <si>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</si>
  <si>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</si>
  <si>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</si>
  <si>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</si>
  <si>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</si>
  <si>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</si>
  <si>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</si>
  <si>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</si>
  <si>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</si>
  <si>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</si>
  <si>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</si>
  <si>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</si>
  <si>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</si>
  <si>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</si>
  <si>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</si>
  <si>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</si>
  <si>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</si>
  <si>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</si>
  <si>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</si>
  <si>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</si>
  <si>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</si>
  <si>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</si>
  <si>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</si>
  <si>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</si>
  <si>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</si>
  <si>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</si>
  <si>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</si>
  <si>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</si>
  <si>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</si>
  <si>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</si>
  <si>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</si>
  <si>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</si>
  <si>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</si>
  <si>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</si>
  <si>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</si>
  <si>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</si>
  <si>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</si>
  <si>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</si>
  <si>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</si>
  <si>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</si>
  <si>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</si>
  <si>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</si>
  <si>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</si>
  <si>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</si>
  <si>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</si>
  <si>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</si>
  <si>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</si>
  <si>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</si>
  <si>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</si>
  <si>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</si>
  <si>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</si>
  <si>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</si>
  <si>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</si>
  <si>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</si>
  <si>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</si>
  <si>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</si>
  <si>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</si>
  <si>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</si>
  <si>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</si>
  <si>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</si>
  <si>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</si>
  <si>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</si>
  <si>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</si>
  <si>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</si>
  <si>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</si>
  <si>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</si>
  <si>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</si>
  <si>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</si>
  <si>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</si>
  <si>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</si>
  <si>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</si>
  <si>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</si>
  <si>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</si>
  <si>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</si>
  <si>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</si>
  <si>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</si>
  <si>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</si>
  <si>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</si>
  <si>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</si>
  <si>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</si>
  <si>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</si>
  <si>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</si>
  <si>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</si>
  <si>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</si>
  <si>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</si>
  <si>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</si>
  <si>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</si>
  <si>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</si>
  <si>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</si>
  <si>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</si>
  <si>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</si>
  <si>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</si>
  <si>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</si>
  <si>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</si>
  <si>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</si>
  <si>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</si>
  <si>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</si>
  <si>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</si>
  <si>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</si>
  <si>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</si>
  <si>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</si>
  <si>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</si>
  <si>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</si>
  <si>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</si>
  <si>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</si>
  <si>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</si>
  <si>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</si>
  <si>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</si>
  <si>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</si>
  <si>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</si>
  <si>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</si>
  <si>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</si>
  <si>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</si>
  <si>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</si>
  <si>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</si>
  <si>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</si>
  <si>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</si>
  <si>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</si>
  <si>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</si>
  <si>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</si>
  <si>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</si>
  <si>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</si>
  <si>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</si>
  <si>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</si>
  <si>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</si>
  <si>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</si>
  <si>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</si>
  <si>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</si>
  <si>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</si>
  <si>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</si>
  <si>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</si>
  <si>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</si>
  <si>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</si>
  <si>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</si>
  <si>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</si>
  <si>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</si>
  <si>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</si>
  <si>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</si>
  <si>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</si>
  <si>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</si>
  <si>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</si>
  <si>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</si>
  <si>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</si>
  <si>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</si>
  <si>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</si>
  <si>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</si>
  <si>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</si>
  <si>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</si>
  <si>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</si>
  <si>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</si>
  <si>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</si>
  <si>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</si>
  <si>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</si>
  <si>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</si>
  <si>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</si>
  <si>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</si>
  <si>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</si>
  <si>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</si>
  <si>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</si>
  <si>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</si>
  <si>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</si>
  <si>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</si>
  <si>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</si>
  <si>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</si>
  <si>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</si>
  <si>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</si>
  <si>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</si>
  <si>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</si>
  <si>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</si>
  <si>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</si>
  <si>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</si>
  <si>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</si>
  <si>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</si>
  <si>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</si>
  <si>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</si>
  <si>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</si>
  <si>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</si>
  <si>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</si>
  <si>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</si>
  <si>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</si>
  <si>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</si>
  <si>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</si>
  <si>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</si>
  <si>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</si>
  <si>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</si>
  <si>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</si>
  <si>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</si>
  <si>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</si>
  <si>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</si>
  <si>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</si>
  <si>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</si>
  <si>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</si>
  <si>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</si>
  <si>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</si>
  <si>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</si>
  <si>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</si>
  <si>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</si>
  <si>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</si>
  <si>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</si>
  <si>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</si>
  <si>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</si>
  <si>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</si>
  <si>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</si>
  <si>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</si>
  <si>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</si>
  <si>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</si>
  <si>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</si>
  <si>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</si>
  <si>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</si>
  <si>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</si>
  <si>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</si>
  <si>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</si>
  <si>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</si>
  <si>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</si>
  <si>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</si>
  <si>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</si>
  <si>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</si>
  <si>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</si>
  <si>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</si>
  <si>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</si>
  <si>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</si>
  <si>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</si>
  <si>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</si>
  <si>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</si>
  <si>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</si>
  <si>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</si>
  <si>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</si>
  <si>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</si>
  <si>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</si>
  <si>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</si>
  <si>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</si>
  <si>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</si>
  <si>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</si>
  <si>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</si>
  <si>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</si>
  <si>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</si>
  <si>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</si>
  <si>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</si>
  <si>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</si>
  <si>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</si>
  <si>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</si>
  <si>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</si>
  <si>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</si>
  <si>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</si>
  <si>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</si>
  <si>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</si>
  <si>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</si>
  <si>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</si>
  <si>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</si>
  <si>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</si>
  <si>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</si>
  <si>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</si>
  <si>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</si>
  <si>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</si>
  <si>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</si>
  <si>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</si>
  <si>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</si>
  <si>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</si>
  <si>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</si>
  <si>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</si>
  <si>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</si>
  <si>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</si>
  <si>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</si>
  <si>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</si>
  <si>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</si>
  <si>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</si>
  <si>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</si>
  <si>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</si>
  <si>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</si>
  <si>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</si>
  <si>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</si>
  <si>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</si>
  <si>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</si>
  <si>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</si>
  <si>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</si>
  <si>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</si>
  <si>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</si>
  <si>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</si>
  <si>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</si>
  <si>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</si>
  <si>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</si>
  <si>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</si>
  <si>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</si>
  <si>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</si>
  <si>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</si>
  <si>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</si>
  <si>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</si>
  <si>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</si>
  <si>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</si>
  <si>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</si>
  <si>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</si>
  <si>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</si>
  <si>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</si>
  <si>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</si>
  <si>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</si>
  <si>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</si>
  <si>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</si>
  <si>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</si>
  <si>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</si>
  <si>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</si>
  <si>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</si>
  <si>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</si>
  <si>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</si>
  <si>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</si>
  <si>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</si>
  <si>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</si>
  <si>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</si>
  <si>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</si>
  <si>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</si>
  <si>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</si>
  <si>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</si>
  <si>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</si>
  <si>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</si>
  <si>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</si>
  <si>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</si>
  <si>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</si>
  <si>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</si>
  <si>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</si>
  <si>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</si>
  <si>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</si>
  <si>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</si>
  <si>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</si>
  <si>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</si>
  <si>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</si>
  <si>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</si>
  <si>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</si>
  <si>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</si>
  <si>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</si>
  <si>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</si>
  <si>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</si>
  <si>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</si>
  <si>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</si>
  <si>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</si>
  <si>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</si>
  <si>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</si>
  <si>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</si>
  <si>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</si>
  <si>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</si>
  <si>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</si>
  <si>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</si>
  <si>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</si>
  <si>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</si>
  <si>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</si>
  <si>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</si>
  <si>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</si>
  <si>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</si>
  <si>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</si>
  <si>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</si>
  <si>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</si>
  <si>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</si>
  <si>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</si>
  <si>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</si>
  <si>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</si>
  <si>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</si>
  <si>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</si>
  <si>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</si>
  <si>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</si>
  <si>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</si>
  <si>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</si>
  <si>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</si>
  <si>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</si>
  <si>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</si>
  <si>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</si>
  <si>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</si>
  <si>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</si>
  <si>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</si>
  <si>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</si>
  <si>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</si>
  <si>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</si>
  <si>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</si>
  <si>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</si>
  <si>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</si>
  <si>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</si>
  <si>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</si>
  <si>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</si>
  <si>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</si>
  <si>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</si>
  <si>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</si>
  <si>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</si>
  <si>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</si>
  <si>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</si>
  <si>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</si>
  <si>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</si>
  <si>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</si>
  <si>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</si>
  <si>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</si>
  <si>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</si>
  <si>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</si>
  <si>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</si>
  <si>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</si>
  <si>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</si>
  <si>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</si>
  <si>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</si>
  <si>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</si>
  <si>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</si>
  <si>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</si>
  <si>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</si>
  <si>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</si>
  <si>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</si>
  <si>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</si>
  <si>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</si>
  <si>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</si>
  <si>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</si>
  <si>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</si>
  <si>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</si>
  <si>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</si>
  <si>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</si>
  <si>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</si>
  <si>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</si>
  <si>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</si>
  <si>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</si>
  <si>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</si>
  <si>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</si>
  <si>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</si>
  <si>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</si>
  <si>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</si>
  <si>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</si>
  <si>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</si>
  <si>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</si>
  <si>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</si>
  <si>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</si>
  <si>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</si>
  <si>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</si>
  <si>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</si>
  <si>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</si>
  <si>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</si>
  <si>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</si>
  <si>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</si>
  <si>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</si>
  <si>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</si>
  <si>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</si>
  <si>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</si>
  <si>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</si>
  <si>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</si>
  <si>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</si>
  <si>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</si>
  <si>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</si>
  <si>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</si>
  <si>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</si>
  <si>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</si>
  <si>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</si>
  <si>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</si>
  <si>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</si>
  <si>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</si>
  <si>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</si>
  <si>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</si>
  <si>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</si>
  <si>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</si>
  <si>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</si>
  <si>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</si>
  <si>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</si>
  <si>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</si>
  <si>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</si>
  <si>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</si>
  <si>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</si>
  <si>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</si>
  <si>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</si>
  <si>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</si>
  <si>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</si>
  <si>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</si>
  <si>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</si>
  <si>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</si>
  <si>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</si>
  <si>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</si>
  <si>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</si>
  <si>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</si>
  <si>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</si>
  <si>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</si>
  <si>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</si>
  <si>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</si>
  <si>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</si>
  <si>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</si>
  <si>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</si>
  <si>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</si>
  <si>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</si>
  <si>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</si>
  <si>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</si>
  <si>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</si>
  <si>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</si>
  <si>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</si>
  <si>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</si>
  <si>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</si>
  <si>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</si>
  <si>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</si>
  <si>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</si>
  <si>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</si>
  <si>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</si>
  <si>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</si>
  <si>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</si>
  <si>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</si>
  <si>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</si>
  <si>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</si>
  <si>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</si>
  <si>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</si>
  <si>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</si>
  <si>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</si>
  <si>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</si>
  <si>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</si>
  <si>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</si>
  <si>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</si>
  <si>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</si>
  <si>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</si>
  <si>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</si>
  <si>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</si>
  <si>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</si>
  <si>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</si>
  <si>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</si>
  <si>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</si>
  <si>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</si>
  <si>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</si>
  <si>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</si>
  <si>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</si>
  <si>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</si>
  <si>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</si>
  <si>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</si>
  <si>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</si>
  <si>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</si>
  <si>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</si>
  <si>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</si>
  <si>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</si>
  <si>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</si>
  <si>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</si>
  <si>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</si>
  <si>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</si>
  <si>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</si>
  <si>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</si>
  <si>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</si>
  <si>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</si>
  <si>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</si>
  <si>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</si>
  <si>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</si>
  <si>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</si>
  <si>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</si>
  <si>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</si>
  <si>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</si>
  <si>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</si>
  <si>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</si>
  <si>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</si>
  <si>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</si>
  <si>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</si>
  <si>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</si>
  <si>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</si>
  <si>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</si>
  <si>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</si>
  <si>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</si>
  <si>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</si>
  <si>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</si>
  <si>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</si>
  <si>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</si>
  <si>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</si>
  <si>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</si>
  <si>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</si>
  <si>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</si>
  <si>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</si>
  <si>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</si>
  <si>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</si>
  <si>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</si>
  <si>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</si>
  <si>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</si>
  <si>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</si>
  <si>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</si>
  <si>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</si>
  <si>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</si>
  <si>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</si>
  <si>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</si>
  <si>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</si>
  <si>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</si>
  <si>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</si>
  <si>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</si>
  <si>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</si>
  <si>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</si>
  <si>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</si>
  <si>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</si>
  <si>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</si>
  <si>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</si>
  <si>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</si>
  <si>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</si>
  <si>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</si>
  <si>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</si>
  <si>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</si>
  <si>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</si>
  <si>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</si>
  <si>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</si>
  <si>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</si>
  <si>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</si>
  <si>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</si>
  <si>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</si>
  <si>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</si>
  <si>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</si>
  <si>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</si>
  <si>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</si>
  <si>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</si>
  <si>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</si>
  <si>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</si>
  <si>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</si>
  <si>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</si>
  <si>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</si>
  <si>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</si>
  <si>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</si>
  <si>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</si>
  <si>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</si>
  <si>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</si>
  <si>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</si>
  <si>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</si>
  <si>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</si>
  <si>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</si>
  <si>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</si>
  <si>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</si>
  <si>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</si>
  <si>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</si>
  <si>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</si>
  <si>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</si>
  <si>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</si>
  <si>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</si>
  <si>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</si>
  <si>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</si>
  <si>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</si>
  <si>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</si>
  <si>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</si>
  <si>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</si>
  <si>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</si>
  <si>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</si>
  <si>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</si>
  <si>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</si>
  <si>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</si>
  <si>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</si>
  <si>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</si>
  <si>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</si>
  <si>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</si>
  <si>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</si>
  <si>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</si>
  <si>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</si>
  <si>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</si>
  <si>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</si>
  <si>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</si>
  <si>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</si>
  <si>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</si>
  <si>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</si>
  <si>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</si>
  <si>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</si>
  <si>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</si>
  <si>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</si>
  <si>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</si>
  <si>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</si>
  <si>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</si>
  <si>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</si>
  <si>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</si>
  <si>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</si>
  <si>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</si>
  <si>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</si>
  <si>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</si>
  <si>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</si>
  <si>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</si>
  <si>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</si>
  <si>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</si>
  <si>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</si>
  <si>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</si>
  <si>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</si>
  <si>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</si>
  <si>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</si>
  <si>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</si>
  <si>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</si>
  <si>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</si>
  <si>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</si>
  <si>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</si>
  <si>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</si>
  <si>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</si>
  <si>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</si>
  <si>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</si>
  <si>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</si>
  <si>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</si>
  <si>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</si>
  <si>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</si>
  <si>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</si>
  <si>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</si>
  <si>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</si>
  <si>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</si>
  <si>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</si>
  <si>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</si>
  <si>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</si>
  <si>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</si>
  <si>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</si>
  <si>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</si>
  <si>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</si>
  <si>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</si>
  <si>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</si>
  <si>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</si>
  <si>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</si>
  <si>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</si>
  <si>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</si>
  <si>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</si>
  <si>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</si>
  <si>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</si>
  <si>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</si>
  <si>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</si>
  <si>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</si>
  <si>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</si>
  <si>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</si>
  <si>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</si>
  <si>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</si>
  <si>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</si>
  <si>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</si>
  <si>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</si>
  <si>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</si>
  <si>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</si>
  <si>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</si>
  <si>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</si>
  <si>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</si>
  <si>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</si>
  <si>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</si>
  <si>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</si>
  <si>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</si>
  <si>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</si>
  <si>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</si>
  <si>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</si>
  <si>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</si>
  <si>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</si>
  <si>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</si>
  <si>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</si>
  <si>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</si>
  <si>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</si>
  <si>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</si>
  <si>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</si>
  <si>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</si>
  <si>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</si>
  <si>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</si>
  <si>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</si>
  <si>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</si>
  <si>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</si>
  <si>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</si>
  <si>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</si>
  <si>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</si>
  <si>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</si>
  <si>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</si>
  <si>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</si>
  <si>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</si>
  <si>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</si>
  <si>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</si>
  <si>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</si>
  <si>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</si>
  <si>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</si>
  <si>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</si>
  <si>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</si>
  <si>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</si>
  <si>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</si>
  <si>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</si>
  <si>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</si>
  <si>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</si>
  <si>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</si>
  <si>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</si>
  <si>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</si>
  <si>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</si>
  <si>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</si>
  <si>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</si>
  <si>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</si>
  <si>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</si>
  <si>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</si>
  <si>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</si>
  <si>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</si>
  <si>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</si>
  <si>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</si>
  <si>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</si>
  <si>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</si>
  <si>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</si>
  <si>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</si>
  <si>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</si>
  <si>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</si>
  <si>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</si>
  <si>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</si>
  <si>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</si>
  <si>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</si>
  <si>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</si>
  <si>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</si>
  <si>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</si>
  <si>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</si>
  <si>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</si>
  <si>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</si>
  <si>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</si>
  <si>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</si>
  <si>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</si>
  <si>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</si>
  <si>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</si>
  <si>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</si>
  <si>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</si>
  <si>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</si>
  <si>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</si>
  <si>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</si>
  <si>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</si>
  <si>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</si>
  <si>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</si>
  <si>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</si>
  <si>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</si>
  <si>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</si>
  <si>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</si>
  <si>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</si>
  <si>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</si>
  <si>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</si>
  <si>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</si>
  <si>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</si>
  <si>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</si>
  <si>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</si>
  <si>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</si>
  <si>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</si>
  <si>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</si>
  <si>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</si>
  <si>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</si>
  <si>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</si>
  <si>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</si>
  <si>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</si>
  <si>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</si>
  <si>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</si>
  <si>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</si>
  <si>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</si>
  <si>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</si>
  <si>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</si>
  <si>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</si>
  <si>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</si>
  <si>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</si>
  <si>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</si>
  <si>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</si>
  <si>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</si>
  <si>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</si>
  <si>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</si>
  <si>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</si>
  <si>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</si>
  <si>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</si>
  <si>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</si>
  <si>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</si>
  <si>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</si>
  <si>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</si>
  <si>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</si>
  <si>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</si>
  <si>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</si>
  <si>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</si>
  <si>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</si>
  <si>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</si>
  <si>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</si>
  <si>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</si>
  <si>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</si>
  <si>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</si>
  <si>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</si>
  <si>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</si>
  <si>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</si>
  <si>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</si>
  <si>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</si>
  <si>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</si>
  <si>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</si>
  <si>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</si>
  <si>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</si>
  <si>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</si>
  <si>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</si>
  <si>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</si>
  <si>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</si>
  <si>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</si>
  <si>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</si>
  <si>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</si>
  <si>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</si>
  <si>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</si>
  <si>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</si>
  <si>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</si>
  <si>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</si>
  <si>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</si>
  <si>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</si>
  <si>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</si>
  <si>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</si>
  <si>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</si>
  <si>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</si>
  <si>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</si>
  <si>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</si>
  <si>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</si>
  <si>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</si>
  <si>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</si>
  <si>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</si>
  <si>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</si>
  <si>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</si>
  <si>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</si>
  <si>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</si>
  <si>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</si>
  <si>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</si>
  <si>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</si>
  <si>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</si>
  <si>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</si>
  <si>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</si>
  <si>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</si>
  <si>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</si>
  <si>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</si>
  <si>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</si>
  <si>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</si>
  <si>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</si>
  <si>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</si>
  <si>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</si>
  <si>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</si>
  <si>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</si>
  <si>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</si>
  <si>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</si>
  <si>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</si>
  <si>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</si>
  <si>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</si>
  <si>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</si>
  <si>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</si>
  <si>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</si>
  <si>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</si>
  <si>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</si>
  <si>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</si>
  <si>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</si>
  <si>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</si>
  <si>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</si>
  <si>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</si>
  <si>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</si>
  <si>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</si>
  <si>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</si>
  <si>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</si>
  <si>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</si>
  <si>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</si>
  <si>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</si>
  <si>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</si>
  <si>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</si>
  <si>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</si>
  <si>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</si>
  <si>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</si>
  <si>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</si>
  <si>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</si>
  <si>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</si>
  <si>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</si>
  <si>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</si>
  <si>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</si>
  <si>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</si>
  <si>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</si>
  <si>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</si>
  <si>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</si>
  <si>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</si>
  <si>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</si>
  <si>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</si>
  <si>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</si>
  <si>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</si>
  <si>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</si>
  <si>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</si>
  <si>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</si>
  <si>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</si>
  <si>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</si>
  <si>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</si>
  <si>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</si>
  <si>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</si>
  <si>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</si>
  <si>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</si>
  <si>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</si>
  <si>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</si>
  <si>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</si>
  <si>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</si>
  <si>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</si>
  <si>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</si>
  <si>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</si>
  <si>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</si>
  <si>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</si>
  <si>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</si>
  <si>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</si>
  <si>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</si>
  <si>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</si>
  <si>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</si>
  <si>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</si>
  <si>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</si>
  <si>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</si>
  <si>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</si>
  <si>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</si>
  <si>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</si>
  <si>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</si>
  <si>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</si>
  <si>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</si>
  <si>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</si>
  <si>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</si>
  <si>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</si>
  <si>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</si>
  <si>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</si>
  <si>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</si>
  <si>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</si>
  <si>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</si>
  <si>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</si>
  <si>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</si>
  <si>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</si>
  <si>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</si>
  <si>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</si>
  <si>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</si>
  <si>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</si>
  <si>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</si>
  <si>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</si>
  <si>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</si>
  <si>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</si>
  <si>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</si>
  <si>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</si>
  <si>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</si>
  <si>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</si>
  <si>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</si>
  <si>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</si>
  <si>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</si>
  <si>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</si>
  <si>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</si>
  <si>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</si>
  <si>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</si>
  <si>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</si>
  <si>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</si>
  <si>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</si>
  <si>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</si>
  <si>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</si>
  <si>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</si>
  <si>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</si>
  <si>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</si>
  <si>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</si>
  <si>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</si>
  <si>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</si>
  <si>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</si>
  <si>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</si>
  <si>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</si>
  <si>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</si>
  <si>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</si>
  <si>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</si>
  <si>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</si>
  <si>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</si>
  <si>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</si>
  <si>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</si>
  <si>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</si>
  <si>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</si>
  <si>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</si>
  <si>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</si>
  <si>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</si>
  <si>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</si>
  <si>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</si>
  <si>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</si>
  <si>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</si>
  <si>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</si>
  <si>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</si>
  <si>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</si>
  <si>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</si>
  <si>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</si>
  <si>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</si>
  <si>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</si>
  <si>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</si>
  <si>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</si>
  <si>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</si>
  <si>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</si>
  <si>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</si>
  <si>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</si>
  <si>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</si>
  <si>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</si>
  <si>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</si>
  <si>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</si>
  <si>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</si>
  <si>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</si>
  <si>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</si>
  <si>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</si>
  <si>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</si>
  <si>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</si>
  <si>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</si>
  <si>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</si>
  <si>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</si>
  <si>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</si>
  <si>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</si>
  <si>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</si>
  <si>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</si>
  <si>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</si>
  <si>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</si>
  <si>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</si>
  <si>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</si>
  <si>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</si>
  <si>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</si>
  <si>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</si>
  <si>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</si>
  <si>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</si>
  <si>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</si>
  <si>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</si>
  <si>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</si>
  <si>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</si>
  <si>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</si>
  <si>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</si>
  <si>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</si>
  <si>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</si>
  <si>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</si>
  <si>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</si>
  <si>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</si>
  <si>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</si>
  <si>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</si>
  <si>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</si>
  <si>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</si>
  <si>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</si>
  <si>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</si>
  <si>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</si>
  <si>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</si>
  <si>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</si>
  <si>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</si>
  <si>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</si>
  <si>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</si>
  <si>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</si>
  <si>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</si>
  <si>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</si>
  <si>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</si>
  <si>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</si>
  <si>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</si>
  <si>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</si>
  <si>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</si>
  <si>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</si>
  <si>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</si>
  <si>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</si>
  <si>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</si>
  <si>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</si>
  <si>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</si>
  <si>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</si>
  <si>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</si>
  <si>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</si>
  <si>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</si>
  <si>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</si>
  <si>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</si>
  <si>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</si>
  <si>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</si>
  <si>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</si>
  <si>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</si>
  <si>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</si>
  <si>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</si>
  <si>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</si>
  <si>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</si>
  <si>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</si>
  <si>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</si>
  <si>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</si>
  <si>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</si>
  <si>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</si>
  <si>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</si>
  <si>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</si>
  <si>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</si>
  <si>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</si>
  <si>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</si>
  <si>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</si>
  <si>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</si>
  <si>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</si>
  <si>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</si>
  <si>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</si>
  <si>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</si>
  <si>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</si>
  <si>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</si>
  <si>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</si>
  <si>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</si>
  <si>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</si>
  <si>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</si>
  <si>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</si>
  <si>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</si>
  <si>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</si>
  <si>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</si>
  <si>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</si>
  <si>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</si>
  <si>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</si>
  <si>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</si>
  <si>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</si>
  <si>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</si>
  <si>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</si>
  <si>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</si>
  <si>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</si>
  <si>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</si>
  <si>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</si>
  <si>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</si>
  <si>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</si>
  <si>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</si>
  <si>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</si>
  <si>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</si>
  <si>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</si>
  <si>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</si>
  <si>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</si>
  <si>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</si>
  <si>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</si>
  <si>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</si>
  <si>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</si>
  <si>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</si>
  <si>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</si>
  <si>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</si>
  <si>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</si>
  <si>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</si>
  <si>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</si>
  <si>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</si>
  <si>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</si>
  <si>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</si>
  <si>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</si>
  <si>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</si>
  <si>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</si>
  <si>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</si>
  <si>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</si>
  <si>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</si>
  <si>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</si>
  <si>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</si>
  <si>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</si>
  <si>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</si>
  <si>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</si>
  <si>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</si>
  <si>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</si>
  <si>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</si>
  <si>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</si>
  <si>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</si>
  <si>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</si>
  <si>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</si>
  <si>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</si>
  <si>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</si>
  <si>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</si>
  <si>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</si>
  <si>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</si>
  <si>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</si>
  <si>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</si>
  <si>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</si>
  <si>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</si>
  <si>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</si>
  <si>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</si>
  <si>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</si>
  <si>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</si>
  <si>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</si>
  <si>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</si>
  <si>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</si>
  <si>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</si>
  <si>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</si>
  <si>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</si>
  <si>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</si>
  <si>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</si>
  <si>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</si>
  <si>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</si>
  <si>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</si>
  <si>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</si>
  <si>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</si>
  <si>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</si>
  <si>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</si>
  <si>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</si>
  <si>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</si>
  <si>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</si>
  <si>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</si>
  <si>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</si>
  <si>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</si>
  <si>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</si>
  <si>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</si>
  <si>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</si>
  <si>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</si>
  <si>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</si>
  <si>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</si>
  <si>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</si>
  <si>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</si>
  <si>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</si>
  <si>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</si>
  <si>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</si>
  <si>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</si>
  <si>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</si>
  <si>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</si>
  <si>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</si>
  <si>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</si>
  <si>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</si>
  <si>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</si>
  <si>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</si>
  <si>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</si>
  <si>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</si>
  <si>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</si>
  <si>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</si>
  <si>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</si>
  <si>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</si>
  <si>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</si>
  <si>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</si>
  <si>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</si>
  <si>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</si>
  <si>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</si>
  <si>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</si>
  <si>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</si>
  <si>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</si>
  <si>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</si>
  <si>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</si>
  <si>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</si>
  <si>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</si>
  <si>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</si>
  <si>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</si>
  <si>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</si>
  <si>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</si>
  <si>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</si>
  <si>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</si>
  <si>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</si>
  <si>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</si>
  <si>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</si>
  <si>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</si>
  <si>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</si>
  <si>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</si>
  <si>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</si>
  <si>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</si>
  <si>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</si>
  <si>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</si>
  <si>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</si>
  <si>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</si>
  <si>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</si>
  <si>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</si>
  <si>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</si>
  <si>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</si>
  <si>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</si>
  <si>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</si>
  <si>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</si>
  <si>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</si>
  <si>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</si>
  <si>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</si>
  <si>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</si>
  <si>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</si>
  <si>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</si>
  <si>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</si>
  <si>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</si>
  <si>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</si>
  <si>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</si>
  <si>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</si>
  <si>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</si>
  <si>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</si>
  <si>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</si>
  <si>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</si>
  <si>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</si>
  <si>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</si>
  <si>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</si>
  <si>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</si>
  <si>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</si>
  <si>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</si>
  <si>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</si>
  <si>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</si>
  <si>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</si>
  <si>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</si>
  <si>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</si>
  <si>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</si>
  <si>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</si>
  <si>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</si>
  <si>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</si>
  <si>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</si>
  <si>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</si>
  <si>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</si>
  <si>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</si>
  <si>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</si>
  <si>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</si>
  <si>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</si>
  <si>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</si>
  <si>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</si>
  <si>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</si>
  <si>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</si>
  <si>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</si>
  <si>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</si>
  <si>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</si>
  <si>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</si>
  <si>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</si>
  <si>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</si>
  <si>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</si>
  <si>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</si>
  <si>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</si>
  <si>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</si>
  <si>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</si>
  <si>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</si>
  <si>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</si>
  <si>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</si>
  <si>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</si>
  <si>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</si>
  <si>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</si>
  <si>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</si>
  <si>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</si>
  <si>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</si>
  <si>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</si>
  <si>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</si>
  <si>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</si>
  <si>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</si>
  <si>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</si>
  <si>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</si>
  <si>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</si>
  <si>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</si>
  <si>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</si>
  <si>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</si>
  <si>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</si>
  <si>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</si>
  <si>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</si>
  <si>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</si>
  <si>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</si>
  <si>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</si>
  <si>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</si>
  <si>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</si>
  <si>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</si>
  <si>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</si>
  <si>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</si>
  <si>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</si>
  <si>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</si>
  <si>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</si>
  <si>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</si>
  <si>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</si>
  <si>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</si>
  <si>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</si>
  <si>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</si>
  <si>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</si>
  <si>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</si>
  <si>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</si>
  <si>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</si>
  <si>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</si>
  <si>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</si>
  <si>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</si>
  <si>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</si>
  <si>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</si>
  <si>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</si>
  <si>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</si>
  <si>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</si>
  <si>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</si>
  <si>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</si>
  <si>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</si>
  <si>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</si>
  <si>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</si>
  <si>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</si>
  <si>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</si>
  <si>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</si>
  <si>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</si>
  <si>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</si>
  <si>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</si>
  <si>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</si>
  <si>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</si>
  <si>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</si>
  <si>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</si>
  <si>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</si>
  <si>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</si>
  <si>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</si>
  <si>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</si>
  <si>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</si>
  <si>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</si>
  <si>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</si>
  <si>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</si>
  <si>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</si>
  <si>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</si>
  <si>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</si>
  <si>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</si>
  <si>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</si>
  <si>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</si>
  <si>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</si>
  <si>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</si>
  <si>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</si>
  <si>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</si>
  <si>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</si>
  <si>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</si>
  <si>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</si>
  <si>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</si>
  <si>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</si>
  <si>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</si>
  <si>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</si>
  <si>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</si>
  <si>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</si>
  <si>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</si>
  <si>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</si>
  <si>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</si>
  <si>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</si>
  <si>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</si>
  <si>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</si>
  <si>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</si>
  <si>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</si>
  <si>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</si>
  <si>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</si>
  <si>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</si>
  <si>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</si>
  <si>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</si>
  <si>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</si>
  <si>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</si>
  <si>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</si>
  <si>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</si>
  <si>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</si>
  <si>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</si>
  <si>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</si>
  <si>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</si>
  <si>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</si>
  <si>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</si>
  <si>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</si>
  <si>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</si>
  <si>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</si>
  <si>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</si>
  <si>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</si>
  <si>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</si>
  <si>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</si>
  <si>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</si>
  <si>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</si>
  <si>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</si>
  <si>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</si>
  <si>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</si>
  <si>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</si>
  <si>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</si>
  <si>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</si>
  <si>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</si>
  <si>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</si>
  <si>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</si>
  <si>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</si>
  <si>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</si>
  <si>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</si>
  <si>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</si>
  <si>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</si>
  <si>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</si>
  <si>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</si>
  <si>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</si>
  <si>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</si>
  <si>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</si>
  <si>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</si>
  <si>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</si>
  <si>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</si>
  <si>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</si>
  <si>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</si>
  <si>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</si>
  <si>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</si>
  <si>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</si>
  <si>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</si>
  <si>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</si>
  <si>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</si>
  <si>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</si>
  <si>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</si>
  <si>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</si>
  <si>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</si>
  <si>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</si>
  <si>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</si>
  <si>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</si>
  <si>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</si>
  <si>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</si>
  <si>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</si>
  <si>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</si>
  <si>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</si>
  <si>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</si>
  <si>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</si>
  <si>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</si>
  <si>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</si>
  <si>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</si>
  <si>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</si>
  <si>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</si>
  <si>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</si>
  <si>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</si>
  <si>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</si>
  <si>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</si>
  <si>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</si>
  <si>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</si>
  <si>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</si>
  <si>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</si>
  <si>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</si>
  <si>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</si>
  <si>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</si>
  <si>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</si>
  <si>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</si>
  <si>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</si>
  <si>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</si>
  <si>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</si>
  <si>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</si>
  <si>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</si>
  <si>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</si>
  <si>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</si>
  <si>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</si>
  <si>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</si>
  <si>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</si>
  <si>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</si>
  <si>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</si>
  <si>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</si>
  <si>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</si>
  <si>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</si>
  <si>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</si>
  <si>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</si>
  <si>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</si>
  <si>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</si>
  <si>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</si>
  <si>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</si>
  <si>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</si>
  <si>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</si>
  <si>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</si>
  <si>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</si>
  <si>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</si>
  <si>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</si>
  <si>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</si>
  <si>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</si>
  <si>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</si>
  <si>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</si>
  <si>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</si>
  <si>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</si>
  <si>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</si>
  <si>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</si>
  <si>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</si>
  <si>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</si>
  <si>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</si>
  <si>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</si>
  <si>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</si>
  <si>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</si>
  <si>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</si>
  <si>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</si>
  <si>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</si>
  <si>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</si>
  <si>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</si>
  <si>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</si>
  <si>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</si>
  <si>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</si>
  <si>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</si>
  <si>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</si>
  <si>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</si>
  <si>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</si>
  <si>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</si>
  <si>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</si>
  <si>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</si>
  <si>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</si>
  <si>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</si>
  <si>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</si>
  <si>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</si>
  <si>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</si>
  <si>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</si>
  <si>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</si>
  <si>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</si>
  <si>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</si>
  <si>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</si>
  <si>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</si>
  <si>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</si>
  <si>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</si>
  <si>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</si>
  <si>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</si>
  <si>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</si>
  <si>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</si>
  <si>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</si>
  <si>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</si>
  <si>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</si>
  <si>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</si>
  <si>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</si>
  <si>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</si>
  <si>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</si>
  <si>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</si>
  <si>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</si>
  <si>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</si>
  <si>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</si>
  <si>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</si>
  <si>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</si>
  <si>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</si>
  <si>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</si>
  <si>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</si>
  <si>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</si>
  <si>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</si>
  <si>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</si>
  <si>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</si>
  <si>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</si>
  <si>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</si>
  <si>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</si>
  <si>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</si>
  <si>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</si>
  <si>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</si>
  <si>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</si>
  <si>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</si>
  <si>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</si>
  <si>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</si>
  <si>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</si>
  <si>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</si>
  <si>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</si>
  <si>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</si>
  <si>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</si>
  <si>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</si>
  <si>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</si>
  <si>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</si>
  <si>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</si>
  <si>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</si>
  <si>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</si>
  <si>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</si>
  <si>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</si>
  <si>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</si>
  <si>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</si>
  <si>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</si>
  <si>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</si>
  <si>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</si>
  <si>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</si>
  <si>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</si>
  <si>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</si>
  <si>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</si>
  <si>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</si>
  <si>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</si>
  <si>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</si>
  <si>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</si>
  <si>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</si>
  <si>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</si>
  <si>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</si>
  <si>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</si>
  <si>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</si>
  <si>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</si>
  <si>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</si>
  <si>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</si>
  <si>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</si>
  <si>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</si>
  <si>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</si>
  <si>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</si>
  <si>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</si>
  <si>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</si>
  <si>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</si>
  <si>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</si>
  <si>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</si>
  <si>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</si>
  <si>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</si>
  <si>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</si>
  <si>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</si>
  <si>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</si>
  <si>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</si>
  <si>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</si>
  <si>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</si>
  <si>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</si>
  <si>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</si>
  <si>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</si>
  <si>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</si>
  <si>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</si>
  <si>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</si>
  <si>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</si>
  <si>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</si>
  <si>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</si>
  <si>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</si>
  <si>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</si>
  <si>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</si>
  <si>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</si>
  <si>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</si>
  <si>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</si>
  <si>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</si>
  <si>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</si>
  <si>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</si>
  <si>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</si>
  <si>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</si>
  <si>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</si>
  <si>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</si>
  <si>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</si>
  <si>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</si>
  <si>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</si>
  <si>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</si>
  <si>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</si>
  <si>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</si>
  <si>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</si>
  <si>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</si>
  <si>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</si>
  <si>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</si>
  <si>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</si>
  <si>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</si>
  <si>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</si>
  <si>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</si>
  <si>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</si>
  <si>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</si>
  <si>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</si>
  <si>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</si>
  <si>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</si>
  <si>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</si>
  <si>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</si>
  <si>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</si>
  <si>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</si>
  <si>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</si>
  <si>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</si>
  <si>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</si>
  <si>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</si>
  <si>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</si>
  <si>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</si>
  <si>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</si>
  <si>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</si>
  <si>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</si>
  <si>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</si>
  <si>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</si>
  <si>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</si>
  <si>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</si>
  <si>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</si>
  <si>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</si>
  <si>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</si>
  <si>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</si>
  <si>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</si>
  <si>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</si>
  <si>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</si>
  <si>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</si>
  <si>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</si>
  <si>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</si>
  <si>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</si>
  <si>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</si>
  <si>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</si>
  <si>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</si>
  <si>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</si>
  <si>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</si>
  <si>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</si>
  <si>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</si>
  <si>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</si>
  <si>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</si>
  <si>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</si>
  <si>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</si>
  <si>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</si>
  <si>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</si>
  <si>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</si>
  <si>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</si>
  <si>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</si>
  <si>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</si>
  <si>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</si>
  <si>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</si>
  <si>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</si>
  <si>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</si>
  <si>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</si>
  <si>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</si>
  <si>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</si>
  <si>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</si>
  <si>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</si>
  <si>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</si>
  <si>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</si>
  <si>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</si>
  <si>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</si>
  <si>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</si>
  <si>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</si>
  <si>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</si>
  <si>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</si>
  <si>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</si>
  <si>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</si>
  <si>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</si>
  <si>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</si>
  <si>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</si>
  <si>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</si>
  <si>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</si>
  <si>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</si>
  <si>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</si>
  <si>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</si>
  <si>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</si>
  <si>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</si>
  <si>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</si>
  <si>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</si>
  <si>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</si>
  <si>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</si>
  <si>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</si>
  <si>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</si>
  <si>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</si>
  <si>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</si>
  <si>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</si>
  <si>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</si>
  <si>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</si>
  <si>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</si>
  <si>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</si>
  <si>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</si>
  <si>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</si>
  <si>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</si>
  <si>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</si>
  <si>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</si>
  <si>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</si>
  <si>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</si>
  <si>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</si>
  <si>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</si>
  <si>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</si>
  <si>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</si>
  <si>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</si>
  <si>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</si>
  <si>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</si>
  <si>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</si>
  <si>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</si>
  <si>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</si>
  <si>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</si>
  <si>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</si>
  <si>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</si>
  <si>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</si>
  <si>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</si>
  <si>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</si>
  <si>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</si>
  <si>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</si>
  <si>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</si>
  <si>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</si>
  <si>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</si>
  <si>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</si>
  <si>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</si>
  <si>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</si>
  <si>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</si>
  <si>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</si>
  <si>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</si>
  <si>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</si>
  <si>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</si>
  <si>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</si>
  <si>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</si>
  <si>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</si>
  <si>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</si>
  <si>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</si>
  <si>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</si>
  <si>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</si>
  <si>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</si>
  <si>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</si>
  <si>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</si>
  <si>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</si>
  <si>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</si>
  <si>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</si>
  <si>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</si>
  <si>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</si>
  <si>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</si>
  <si>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</si>
  <si>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</si>
  <si>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</si>
  <si>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</si>
  <si>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</si>
  <si>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</si>
  <si>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</si>
  <si>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</si>
  <si>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</si>
  <si>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</si>
  <si>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</si>
  <si>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</si>
  <si>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</si>
  <si>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</si>
  <si>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</si>
  <si>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</si>
  <si>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</si>
  <si>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</si>
  <si>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</si>
  <si>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</si>
  <si>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</si>
  <si>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</si>
  <si>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</si>
  <si>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</si>
  <si>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</si>
  <si>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</si>
  <si>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</si>
  <si>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</si>
  <si>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</si>
  <si>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</si>
  <si>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</si>
  <si>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</si>
  <si>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</si>
  <si>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</si>
  <si>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</si>
  <si>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</si>
  <si>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</si>
  <si>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</si>
  <si>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</si>
  <si>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</si>
  <si>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</si>
  <si>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</si>
  <si>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</si>
  <si>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</si>
  <si>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</si>
  <si>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</si>
  <si>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</si>
  <si>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</si>
  <si>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</si>
  <si>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</si>
  <si>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</si>
  <si>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</si>
  <si>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</si>
  <si>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</si>
  <si>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</si>
  <si>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</si>
  <si>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</si>
  <si>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</si>
  <si>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</si>
  <si>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</si>
  <si>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</si>
  <si>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</si>
  <si>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</si>
  <si>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</si>
  <si>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</si>
  <si>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</si>
  <si>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</si>
  <si>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</si>
  <si>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</si>
  <si>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</si>
  <si>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</si>
  <si>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</si>
  <si>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</si>
  <si>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</si>
  <si>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</si>
  <si>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</si>
  <si>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</si>
  <si>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</si>
  <si>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</si>
  <si>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</si>
  <si>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</si>
  <si>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</si>
  <si>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</si>
  <si>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</si>
  <si>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</si>
  <si>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</si>
  <si>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</si>
  <si>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</si>
  <si>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</si>
  <si>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</si>
  <si>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</si>
  <si>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</si>
  <si>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</si>
  <si>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</si>
  <si>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</si>
  <si>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</si>
  <si>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</si>
  <si>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</si>
  <si>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</si>
  <si>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</si>
  <si>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</si>
  <si>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</si>
  <si>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</si>
  <si>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</si>
  <si>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</si>
  <si>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</si>
  <si>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</si>
  <si>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</si>
  <si>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</si>
  <si>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</si>
  <si>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</si>
  <si>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</si>
  <si>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</si>
  <si>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</si>
  <si>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</si>
  <si>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</si>
  <si>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</si>
  <si>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</si>
  <si>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</si>
  <si>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</si>
  <si>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</si>
  <si>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</si>
  <si>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</si>
  <si>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</si>
  <si>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</si>
  <si>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</si>
  <si>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</si>
  <si>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</si>
  <si>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</si>
  <si>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</si>
  <si>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</si>
  <si>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</si>
  <si>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</si>
  <si>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</si>
  <si>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</si>
  <si>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</si>
  <si>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</si>
  <si>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</si>
  <si>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</si>
  <si>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</si>
  <si>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</si>
  <si>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</si>
  <si>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</si>
  <si>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</si>
  <si>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</si>
  <si>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</si>
  <si>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</si>
  <si>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</si>
  <si>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</si>
  <si>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</si>
  <si>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</si>
  <si>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</si>
  <si>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</si>
  <si>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</si>
  <si>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</si>
  <si>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</si>
  <si>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</si>
  <si>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</si>
  <si>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</si>
  <si>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</si>
  <si>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</si>
  <si>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</si>
  <si>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</si>
  <si>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</si>
  <si>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</si>
  <si>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</si>
  <si>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</si>
  <si>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</si>
  <si>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</si>
  <si>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</si>
  <si>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</si>
  <si>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</si>
  <si>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</si>
  <si>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</si>
  <si>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</si>
  <si>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</si>
  <si>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</si>
  <si>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</si>
  <si>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</si>
  <si>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</si>
  <si>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</si>
  <si>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</si>
  <si>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</si>
  <si>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</si>
  <si>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</si>
  <si>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</si>
  <si>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</si>
  <si>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</si>
  <si>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</si>
  <si>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</si>
  <si>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</si>
  <si>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</si>
  <si>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</si>
  <si>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</si>
  <si>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</si>
  <si>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</si>
  <si>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</si>
  <si>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</si>
  <si>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</si>
  <si>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</si>
  <si>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</si>
  <si>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</si>
  <si>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</si>
  <si>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</si>
  <si>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</si>
  <si>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</si>
  <si>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</si>
  <si>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</si>
  <si>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</si>
  <si>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</si>
  <si>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</si>
  <si>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</si>
  <si>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</si>
  <si>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</si>
  <si>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</si>
  <si>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</si>
  <si>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</si>
  <si>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</si>
  <si>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</si>
  <si>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</si>
  <si>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</si>
  <si>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</si>
  <si>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</si>
  <si>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</si>
  <si>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</si>
  <si>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</si>
  <si>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</si>
  <si>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</si>
  <si>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</si>
  <si>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</si>
  <si>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</si>
  <si>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</si>
  <si>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</si>
  <si>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</si>
  <si>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</si>
  <si>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</si>
  <si>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</si>
  <si>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</si>
  <si>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</si>
  <si>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</si>
  <si>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</si>
  <si>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</si>
  <si>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</si>
  <si>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</si>
  <si>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</si>
  <si>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</si>
  <si>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</si>
  <si>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</si>
  <si>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</si>
  <si>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</si>
  <si>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</si>
  <si>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</si>
  <si>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</si>
  <si>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</si>
  <si>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</si>
  <si>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</si>
  <si>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</si>
  <si>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</si>
  <si>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</si>
  <si>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</si>
  <si>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</si>
  <si>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</si>
  <si>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</si>
  <si>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</si>
  <si>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</si>
  <si>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</si>
  <si>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</si>
  <si>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</si>
  <si>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</si>
  <si>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</si>
  <si>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</si>
  <si>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</si>
  <si>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</si>
  <si>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</si>
  <si>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</si>
  <si>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</si>
  <si>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</si>
  <si>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</si>
  <si>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</si>
  <si>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</si>
  <si>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</si>
  <si>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</si>
  <si>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</si>
  <si>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</si>
  <si>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</si>
  <si>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</si>
  <si>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</si>
  <si>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</si>
  <si>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</si>
  <si>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</si>
  <si>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</si>
  <si>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</si>
  <si>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</si>
  <si>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</si>
  <si>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</si>
  <si>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</si>
  <si>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</si>
  <si>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</si>
  <si>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</si>
  <si>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</si>
  <si>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</si>
  <si>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</si>
  <si>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</si>
  <si>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</si>
  <si>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</si>
  <si>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</si>
  <si>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</si>
  <si>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</si>
  <si>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</si>
  <si>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</si>
  <si>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</si>
  <si>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</si>
  <si>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</si>
  <si>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</si>
  <si>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</si>
  <si>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</si>
  <si>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</si>
  <si>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</si>
  <si>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</si>
  <si>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</si>
  <si>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</si>
  <si>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</si>
  <si>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</si>
  <si>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</si>
  <si>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</si>
  <si>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</si>
  <si>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</si>
  <si>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</si>
  <si>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</si>
  <si>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</si>
  <si>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</si>
  <si>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</si>
  <si>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</si>
  <si>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</si>
  <si>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</si>
  <si>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</si>
  <si>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</si>
  <si>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</si>
  <si>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</si>
  <si>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</si>
  <si>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</si>
  <si>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</si>
  <si>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</si>
  <si>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</si>
  <si>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</si>
  <si>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</si>
  <si>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</si>
  <si>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</si>
  <si>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</si>
  <si>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</si>
  <si>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</si>
  <si>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</si>
  <si>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</si>
  <si>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</si>
  <si>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</si>
  <si>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</si>
  <si>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</si>
  <si>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</si>
  <si>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</si>
  <si>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</si>
  <si>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</si>
  <si>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</si>
  <si>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</si>
  <si>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</si>
  <si>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</si>
  <si>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</si>
  <si>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</si>
  <si>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</si>
  <si>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</si>
  <si>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</si>
  <si>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</si>
  <si>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</si>
  <si>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</si>
  <si>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</si>
  <si>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</si>
  <si>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</si>
  <si>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</si>
  <si>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</si>
  <si>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</si>
  <si>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</si>
  <si>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</si>
  <si>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</si>
  <si>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</si>
  <si>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</si>
  <si>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</si>
  <si>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</si>
  <si>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</si>
  <si>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</si>
  <si>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</si>
  <si>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</si>
  <si>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</si>
  <si>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</si>
  <si>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</si>
  <si>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</si>
  <si>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</si>
  <si>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</si>
  <si>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</si>
  <si>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</si>
  <si>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</si>
  <si>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</si>
  <si>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</si>
  <si>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</si>
  <si>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</si>
  <si>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</si>
  <si>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</si>
  <si>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</si>
  <si>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</si>
  <si>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</si>
  <si>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</si>
  <si>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</si>
  <si>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</si>
  <si>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</si>
  <si>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</si>
  <si>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</si>
  <si>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</si>
  <si>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</si>
  <si>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</si>
  <si>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</si>
  <si>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</si>
  <si>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</si>
  <si>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</si>
  <si>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</si>
  <si>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</si>
  <si>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</si>
  <si>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</si>
  <si>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</si>
  <si>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</si>
  <si>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</si>
  <si>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</si>
  <si>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</si>
  <si>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</si>
  <si>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</si>
  <si>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</si>
  <si>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</si>
  <si>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</si>
  <si>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</si>
  <si>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</si>
  <si>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</si>
  <si>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</si>
  <si>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</si>
  <si>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</si>
  <si>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</si>
  <si>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</si>
  <si>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</si>
  <si>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</si>
  <si>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</si>
  <si>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</si>
  <si>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</si>
  <si>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</si>
  <si>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</si>
  <si>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</si>
  <si>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</si>
  <si>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</si>
  <si>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</si>
  <si>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</si>
  <si>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</si>
  <si>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</si>
  <si>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</si>
  <si>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</si>
  <si>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</si>
  <si>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</si>
  <si>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</si>
  <si>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</si>
  <si>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</si>
  <si>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</si>
  <si>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</si>
  <si>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</si>
  <si>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</si>
  <si>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</si>
  <si>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</si>
  <si>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</si>
  <si>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</si>
  <si>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</si>
  <si>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</si>
  <si>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</si>
  <si>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</si>
  <si>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</si>
  <si>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</si>
  <si>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</si>
  <si>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</si>
  <si>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</si>
  <si>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</si>
  <si>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</si>
  <si>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</si>
  <si>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</si>
  <si>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</si>
  <si>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</si>
  <si>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</si>
  <si>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</si>
  <si>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</si>
  <si>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</si>
  <si>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</si>
  <si>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</si>
  <si>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</si>
  <si>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</si>
  <si>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</si>
  <si>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</si>
  <si>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</si>
  <si>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</si>
  <si>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</si>
  <si>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</si>
  <si>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</si>
  <si>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</si>
  <si>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</si>
  <si>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</si>
  <si>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</si>
  <si>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</si>
  <si>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</si>
  <si>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</si>
  <si>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</si>
  <si>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</si>
  <si>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</si>
  <si>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</si>
  <si>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</si>
  <si>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</si>
  <si>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</si>
  <si>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</si>
  <si>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</si>
  <si>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</si>
  <si>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</si>
  <si>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</si>
  <si>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</si>
  <si>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</si>
  <si>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</si>
  <si>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</si>
  <si>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</si>
  <si>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</si>
  <si>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</si>
  <si>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</si>
  <si>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</si>
  <si>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</si>
  <si>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</si>
  <si>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</si>
  <si>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</si>
  <si>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</si>
  <si>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</si>
  <si>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</si>
  <si>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</si>
  <si>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</si>
  <si>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</si>
  <si>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</si>
  <si>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</si>
  <si>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</si>
  <si>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</si>
  <si>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</si>
  <si>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</si>
  <si>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</si>
  <si>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</si>
  <si>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</si>
  <si>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</si>
  <si>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</si>
  <si>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</si>
  <si>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</si>
  <si>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</si>
  <si>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</si>
  <si>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</si>
  <si>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</si>
  <si>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</si>
  <si>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</si>
  <si>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</si>
  <si>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</si>
  <si>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</si>
  <si>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</si>
  <si>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</si>
  <si>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</si>
  <si>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</si>
  <si>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</si>
  <si>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</si>
  <si>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</si>
  <si>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</si>
  <si>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</si>
  <si>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</si>
  <si>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</si>
  <si>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</si>
  <si>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</si>
  <si>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</si>
  <si>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</si>
  <si>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</si>
  <si>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</si>
  <si>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</si>
  <si>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</si>
  <si>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</si>
  <si>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</si>
  <si>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</si>
  <si>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</si>
  <si>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</si>
  <si>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</si>
  <si>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</si>
  <si>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</si>
  <si>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</si>
  <si>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</si>
  <si>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</si>
  <si>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</si>
  <si>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</si>
  <si>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</si>
  <si>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</si>
  <si>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</si>
  <si>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</si>
  <si>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</si>
  <si>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</si>
  <si>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</si>
  <si>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</si>
  <si>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</si>
  <si>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</si>
  <si>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</si>
  <si>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</si>
  <si>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</si>
  <si>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</si>
  <si>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</si>
  <si>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</si>
  <si>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</si>
  <si>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</si>
  <si>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</si>
  <si>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</si>
  <si>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</si>
  <si>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</si>
  <si>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</si>
  <si>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</si>
  <si>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</si>
  <si>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</si>
  <si>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</si>
  <si>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</si>
  <si>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</si>
  <si>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</si>
  <si>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</si>
  <si>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</si>
  <si>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</si>
  <si>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</si>
  <si>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</si>
  <si>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</si>
  <si>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</si>
  <si>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</si>
  <si>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</si>
  <si>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</si>
  <si>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</si>
  <si>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</si>
  <si>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</si>
  <si>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</si>
  <si>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</si>
  <si>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</si>
  <si>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</si>
  <si>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</si>
  <si>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</si>
  <si>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</si>
  <si>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</si>
  <si>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</si>
  <si>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</si>
  <si>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</si>
  <si>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</si>
  <si>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</si>
  <si>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</si>
  <si>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</si>
  <si>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</si>
  <si>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</si>
  <si>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</si>
  <si>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</si>
  <si>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</si>
  <si>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</si>
  <si>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</si>
  <si>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</si>
  <si>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</si>
  <si>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</si>
  <si>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</si>
  <si>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</si>
  <si>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</si>
  <si>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</si>
  <si>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</si>
  <si>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</si>
  <si>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</si>
  <si>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</si>
  <si>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</si>
  <si>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</si>
  <si>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</si>
  <si>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</si>
  <si>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</si>
  <si>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</si>
  <si>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</si>
  <si>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</si>
  <si>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</si>
  <si>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</si>
  <si>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</si>
  <si>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</si>
  <si>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</si>
  <si>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</si>
  <si>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</si>
  <si>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</si>
  <si>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</si>
  <si>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</si>
  <si>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</si>
  <si>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</si>
  <si>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</si>
  <si>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</si>
  <si>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</si>
  <si>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</si>
  <si>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</si>
  <si>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</si>
  <si>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</si>
  <si>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</si>
  <si>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</si>
  <si>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</si>
  <si>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</si>
  <si>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</si>
  <si>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</si>
  <si>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</si>
  <si>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</si>
  <si>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</si>
  <si>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</si>
  <si>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</si>
  <si>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</si>
  <si>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</si>
  <si>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</si>
  <si>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</si>
  <si>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</si>
  <si>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</si>
  <si>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</si>
  <si>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</si>
  <si>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</si>
  <si>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</si>
  <si>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</si>
  <si>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</si>
  <si>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</si>
  <si>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</si>
  <si>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</si>
  <si>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</si>
  <si>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</si>
  <si>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</si>
  <si>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</si>
  <si>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</si>
  <si>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</si>
  <si>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</si>
  <si>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</si>
  <si>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</si>
  <si>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</si>
  <si>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</si>
  <si>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</si>
  <si>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</si>
  <si>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</si>
  <si>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</si>
  <si>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</si>
  <si>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</si>
  <si>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</si>
  <si>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</si>
  <si>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</si>
  <si>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</si>
  <si>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</si>
  <si>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</si>
  <si>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</si>
  <si>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</si>
  <si>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</si>
  <si>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</si>
  <si>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</si>
  <si>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</si>
  <si>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</si>
  <si>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</si>
  <si>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</si>
  <si>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</si>
  <si>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</si>
  <si>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</si>
  <si>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</si>
  <si>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</si>
  <si>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</si>
  <si>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</si>
  <si>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</si>
  <si>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</si>
  <si>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</si>
  <si>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</si>
  <si>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</si>
  <si>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</si>
  <si>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</si>
  <si>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</si>
  <si>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</si>
  <si>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</si>
  <si>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</si>
  <si>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</si>
  <si>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</si>
  <si>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</si>
  <si>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</si>
  <si>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</si>
  <si>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</si>
  <si>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</si>
  <si>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</si>
  <si>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</si>
  <si>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</si>
  <si>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</si>
  <si>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</si>
  <si>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</si>
  <si>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</si>
  <si>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</si>
  <si>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</si>
  <si>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</si>
  <si>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</si>
  <si>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</si>
  <si>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</si>
  <si>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</si>
  <si>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</si>
  <si>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</si>
  <si>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</si>
  <si>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</si>
  <si>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</si>
  <si>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</si>
  <si>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</si>
  <si>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</si>
  <si>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</si>
  <si>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</si>
  <si>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</si>
  <si>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</si>
  <si>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</si>
  <si>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</si>
  <si>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</si>
  <si>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</si>
  <si>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</si>
  <si>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</si>
  <si>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</si>
  <si>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</si>
  <si>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</si>
  <si>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</si>
  <si>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</si>
  <si>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</si>
  <si>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</si>
  <si>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</si>
  <si>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</si>
  <si>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</si>
  <si>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</si>
  <si>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</si>
  <si>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</si>
  <si>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</si>
  <si>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</si>
  <si>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</si>
  <si>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</si>
  <si>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</si>
  <si>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</si>
  <si>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</si>
  <si>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</si>
  <si>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</si>
  <si>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</si>
  <si>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</si>
  <si>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</si>
  <si>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</si>
  <si>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</si>
  <si>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</si>
  <si>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</si>
  <si>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</si>
  <si>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</si>
  <si>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</si>
  <si>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</si>
  <si>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</si>
  <si>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</si>
  <si>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</si>
  <si>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</si>
  <si>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</si>
  <si>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</si>
  <si>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</si>
  <si>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</si>
  <si>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</si>
  <si>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</si>
  <si>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</si>
  <si>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</si>
  <si>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</si>
  <si>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</si>
  <si>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</si>
  <si>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</si>
  <si>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</si>
  <si>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</si>
  <si>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</si>
  <si>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</si>
  <si>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</si>
  <si>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</si>
  <si>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</si>
  <si>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</si>
  <si>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</si>
  <si>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</si>
  <si>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</si>
  <si>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</si>
  <si>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</si>
  <si>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</si>
  <si>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</si>
  <si>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</si>
  <si>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</si>
  <si>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</si>
  <si>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</si>
  <si>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</si>
  <si>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</si>
  <si>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</si>
  <si>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</si>
  <si>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</si>
  <si>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</si>
  <si>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</si>
  <si>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</si>
  <si>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</si>
  <si>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</si>
  <si>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</si>
  <si>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</si>
  <si>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</si>
  <si>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</si>
  <si>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</si>
  <si>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</si>
  <si>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</si>
  <si>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</si>
  <si>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</si>
  <si>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</si>
  <si>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</si>
  <si>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</si>
  <si>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</si>
  <si>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</si>
  <si>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</si>
  <si>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</si>
  <si>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</si>
  <si>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</si>
  <si>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</si>
  <si>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</si>
  <si>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</si>
  <si>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</si>
  <si>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</si>
  <si>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</si>
  <si>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</si>
  <si>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</si>
  <si>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</si>
  <si>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</si>
  <si>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</si>
  <si>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</si>
  <si>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</si>
  <si>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</si>
  <si>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</si>
  <si>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</si>
  <si>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</si>
  <si>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</si>
  <si>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</si>
  <si>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</si>
  <si>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</si>
  <si>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</si>
  <si>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</si>
  <si>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</si>
  <si>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</si>
  <si>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</si>
  <si>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</si>
  <si>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</si>
  <si>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</si>
  <si>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</si>
  <si>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</si>
  <si>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</si>
  <si>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</si>
  <si>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</si>
  <si>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</si>
  <si>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</si>
  <si>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</si>
  <si>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</si>
  <si>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</si>
  <si>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</si>
  <si>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</si>
  <si>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</si>
  <si>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</si>
  <si>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</si>
  <si>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</si>
  <si>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</si>
  <si>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</si>
  <si>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</si>
  <si>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</si>
  <si>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</si>
  <si>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</si>
  <si>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</si>
  <si>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</si>
  <si>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</si>
  <si>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</si>
  <si>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</si>
  <si>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</si>
  <si>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</si>
  <si>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</si>
  <si>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</si>
  <si>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</si>
  <si>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</si>
  <si>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</si>
  <si>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</si>
  <si>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</si>
  <si>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</si>
  <si>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</si>
  <si>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</si>
  <si>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</si>
  <si>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</si>
  <si>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</si>
  <si>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</si>
  <si>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</si>
  <si>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</si>
  <si>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</si>
  <si>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</si>
  <si>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</si>
  <si>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</si>
  <si>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</si>
  <si>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</si>
  <si>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</si>
  <si>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</si>
  <si>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</si>
  <si>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</si>
  <si>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</si>
  <si>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</si>
  <si>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</si>
  <si>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</si>
  <si>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</si>
  <si>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</si>
  <si>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</si>
  <si>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</si>
  <si>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</si>
  <si>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</si>
  <si>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</si>
  <si>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</si>
  <si>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</si>
  <si>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</si>
  <si>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</si>
  <si>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</si>
  <si>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</si>
  <si>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</si>
  <si>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</si>
  <si>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</si>
  <si>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</si>
  <si>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</si>
  <si>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</si>
  <si>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</si>
  <si>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</si>
  <si>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</si>
  <si>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</si>
  <si>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</si>
  <si>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</si>
  <si>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</si>
  <si>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</si>
  <si>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</si>
  <si>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</si>
  <si>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</si>
  <si>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</si>
  <si>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</si>
  <si>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</si>
  <si>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</si>
  <si>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</si>
  <si>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</si>
  <si>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</si>
  <si>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</si>
  <si>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</si>
  <si>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</si>
  <si>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</si>
  <si>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</si>
  <si>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</si>
  <si>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</si>
  <si>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</si>
  <si>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</si>
  <si>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</si>
  <si>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</si>
  <si>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</si>
  <si>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</si>
  <si>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</si>
  <si>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</si>
  <si>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</si>
  <si>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</si>
  <si>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</si>
  <si>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</si>
  <si>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</si>
  <si>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</si>
  <si>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</si>
  <si>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</si>
  <si>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</si>
  <si>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</si>
  <si>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</si>
  <si>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</si>
  <si>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</si>
  <si>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</si>
  <si>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</si>
  <si>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</si>
  <si>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</si>
  <si>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</si>
  <si>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</si>
  <si>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</si>
  <si>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</si>
  <si>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</si>
  <si>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</si>
  <si>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</si>
  <si>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</si>
  <si>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</si>
  <si>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</si>
  <si>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</si>
  <si>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</si>
  <si>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</si>
  <si>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</si>
  <si>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</si>
  <si>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</si>
  <si>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</si>
  <si>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</si>
  <si>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</si>
  <si>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</si>
  <si>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</si>
  <si>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</si>
  <si>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</si>
  <si>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</si>
  <si>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</si>
  <si>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</si>
  <si>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</si>
  <si>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</si>
  <si>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</si>
  <si>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</si>
  <si>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</si>
  <si>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</si>
  <si>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</si>
  <si>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</si>
  <si>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</si>
  <si>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</si>
  <si>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</si>
  <si>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</si>
  <si>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</si>
  <si>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</si>
  <si>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</si>
  <si>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</si>
  <si>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</si>
  <si>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</si>
  <si>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</si>
  <si>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</si>
  <si>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</si>
  <si>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</si>
  <si>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</si>
  <si>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</si>
  <si>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</si>
  <si>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</si>
  <si>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</si>
  <si>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</si>
  <si>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</si>
  <si>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</si>
  <si>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</si>
  <si>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</si>
  <si>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</si>
  <si>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</si>
  <si>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</si>
  <si>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</si>
  <si>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</si>
  <si>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</si>
  <si>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</si>
  <si>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</si>
  <si>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</si>
  <si>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</si>
  <si>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</si>
  <si>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</si>
  <si>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</si>
  <si>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</si>
  <si>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</si>
  <si>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</si>
  <si>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</si>
  <si>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</si>
  <si>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</si>
  <si>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</si>
  <si>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</si>
  <si>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</si>
  <si>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</si>
  <si>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</si>
  <si>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</si>
  <si>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</si>
  <si>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</si>
  <si>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</si>
  <si>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</si>
  <si>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</si>
  <si>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</si>
  <si>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</si>
  <si>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</si>
  <si>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</si>
  <si>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</si>
  <si>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</si>
  <si>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</si>
  <si>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</si>
  <si>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</si>
  <si>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</si>
  <si>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</si>
  <si>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</si>
  <si>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</si>
  <si>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</si>
  <si>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</si>
  <si>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</si>
  <si>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</si>
  <si>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</si>
  <si>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</si>
  <si>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</si>
  <si>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</si>
  <si>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</si>
  <si>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</si>
  <si>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</si>
  <si>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</si>
  <si>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</si>
  <si>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</si>
  <si>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</si>
  <si>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</si>
  <si>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</si>
  <si>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</si>
  <si>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</si>
  <si>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</si>
  <si>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</si>
  <si>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</si>
  <si>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</si>
  <si>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</si>
  <si>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</si>
  <si>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</si>
  <si>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</si>
  <si>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</si>
  <si>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</si>
  <si>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</si>
  <si>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</si>
  <si>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</si>
  <si>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</si>
  <si>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</si>
  <si>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</si>
  <si>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</si>
  <si>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</si>
  <si>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</si>
  <si>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</si>
  <si>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</si>
  <si>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</si>
  <si>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</si>
  <si>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</si>
  <si>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</si>
  <si>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</si>
  <si>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</si>
  <si>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</si>
  <si>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</si>
  <si>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</si>
  <si>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</si>
  <si>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</si>
  <si>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</si>
  <si>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</si>
  <si>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</si>
  <si>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</si>
  <si>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</si>
  <si>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</si>
  <si>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</si>
  <si>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</si>
  <si>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</si>
  <si>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</si>
  <si>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</si>
  <si>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</si>
  <si>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</si>
  <si>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</si>
  <si>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</si>
  <si>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</si>
  <si>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</si>
  <si>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</si>
  <si>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</si>
  <si>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</si>
  <si>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</si>
  <si>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</si>
  <si>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</si>
  <si>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</si>
  <si>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</si>
  <si>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</si>
  <si>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</si>
  <si>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</si>
  <si>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</si>
  <si>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</si>
  <si>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</si>
  <si>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</si>
  <si>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</si>
  <si>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</si>
  <si>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</si>
  <si>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</si>
  <si>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</si>
  <si>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</si>
  <si>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</si>
  <si>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</si>
  <si>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</si>
  <si>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</si>
  <si>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</si>
  <si>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</si>
  <si>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</si>
  <si>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</si>
  <si>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</si>
  <si>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</si>
  <si>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</si>
  <si>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</si>
  <si>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</si>
  <si>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</si>
  <si>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</si>
  <si>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</si>
  <si>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</si>
  <si>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</si>
  <si>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</si>
  <si>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</si>
  <si>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</si>
  <si>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</si>
  <si>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</si>
  <si>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</si>
  <si>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</si>
  <si>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</si>
  <si>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</si>
  <si>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</si>
  <si>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</si>
  <si>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</si>
  <si>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</si>
  <si>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</si>
  <si>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</si>
  <si>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</si>
  <si>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</si>
  <si>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</si>
  <si>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</si>
  <si>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</si>
  <si>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</si>
  <si>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</si>
  <si>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</si>
  <si>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</si>
  <si>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</si>
  <si>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</si>
  <si>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</si>
  <si>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</si>
  <si>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</si>
  <si>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</si>
  <si>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</si>
  <si>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</si>
  <si>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</si>
  <si>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</si>
  <si>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</si>
  <si>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</si>
  <si>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</si>
  <si>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</si>
  <si>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</si>
  <si>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</si>
  <si>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</si>
  <si>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</si>
  <si>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</si>
  <si>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</si>
  <si>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</si>
  <si>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</si>
  <si>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</si>
  <si>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</si>
  <si>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</si>
  <si>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</si>
  <si>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</si>
  <si>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</si>
  <si>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</si>
  <si>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</si>
  <si>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</si>
  <si>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</si>
  <si>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</si>
  <si>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</si>
  <si>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</si>
  <si>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</si>
  <si>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</si>
  <si>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</si>
  <si>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</si>
  <si>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</si>
  <si>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</si>
  <si>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</si>
  <si>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</si>
  <si>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</si>
  <si>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</si>
  <si>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</si>
  <si>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</si>
  <si>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</si>
  <si>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</si>
  <si>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</si>
  <si>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</si>
  <si>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</si>
  <si>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</si>
  <si>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</si>
  <si>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</si>
  <si>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</si>
  <si>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</si>
  <si>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</si>
  <si>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</si>
  <si>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</si>
  <si>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</si>
  <si>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</si>
  <si>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</si>
  <si>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</si>
  <si>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</si>
  <si>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</si>
  <si>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</si>
  <si>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</si>
  <si>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</si>
  <si>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</si>
  <si>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</si>
  <si>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</si>
  <si>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</si>
  <si>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</si>
  <si>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</si>
  <si>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</si>
  <si>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</si>
  <si>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</si>
  <si>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</si>
  <si>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</si>
  <si>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</si>
  <si>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</si>
  <si>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</si>
  <si>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</si>
  <si>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</si>
  <si>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</si>
  <si>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</si>
  <si>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</si>
  <si>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</si>
  <si>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</si>
  <si>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</si>
  <si>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</si>
  <si>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</si>
  <si>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</si>
  <si>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</si>
  <si>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</si>
  <si>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</si>
  <si>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</si>
  <si>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</si>
  <si>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</si>
  <si>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</si>
  <si>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</si>
  <si>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</si>
  <si>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</si>
  <si>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</si>
  <si>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</si>
  <si>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</si>
  <si>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</si>
  <si>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</si>
  <si>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</si>
  <si>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</si>
  <si>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</si>
  <si>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</si>
  <si>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</si>
  <si>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</si>
  <si>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</si>
  <si>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</si>
  <si>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</si>
  <si>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</si>
  <si>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</si>
  <si>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</si>
  <si>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</si>
  <si>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</si>
  <si>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</si>
  <si>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</si>
  <si>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</si>
  <si>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</si>
  <si>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</si>
  <si>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</si>
  <si>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</si>
  <si>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</si>
  <si>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</si>
  <si>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</si>
  <si>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</si>
  <si>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</si>
  <si>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</si>
  <si>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</si>
  <si>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</si>
  <si>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</si>
  <si>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</si>
  <si>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</si>
  <si>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</si>
  <si>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</si>
  <si>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</si>
  <si>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</si>
  <si>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</si>
  <si>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</si>
  <si>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</si>
  <si>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</si>
  <si>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</si>
  <si>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</si>
  <si>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</si>
  <si>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</si>
  <si>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</si>
  <si>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</si>
  <si>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</si>
  <si>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</si>
  <si>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</si>
  <si>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</si>
  <si>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</si>
  <si>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</si>
  <si>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</si>
  <si>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</si>
  <si>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</si>
  <si>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</si>
  <si>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</si>
  <si>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</si>
  <si>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</si>
  <si>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</si>
  <si>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</si>
  <si>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</si>
  <si>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</si>
  <si>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</si>
  <si>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</si>
  <si>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</si>
  <si>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</si>
  <si>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</si>
  <si>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</si>
  <si>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</si>
  <si>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</si>
  <si>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</si>
  <si>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</si>
  <si>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</si>
  <si>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</si>
  <si>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</si>
  <si>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</si>
  <si>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</si>
  <si>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</si>
  <si>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</si>
  <si>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</si>
  <si>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</si>
  <si>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</si>
  <si>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</si>
  <si>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</si>
  <si>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</si>
  <si>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</si>
  <si>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</si>
  <si>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</si>
  <si>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</si>
  <si>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</si>
  <si>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</si>
  <si>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</si>
  <si>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</si>
  <si>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</si>
  <si>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</si>
  <si>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</si>
  <si>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</si>
  <si>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</si>
  <si>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</si>
  <si>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</si>
  <si>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</si>
  <si>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</si>
  <si>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</si>
  <si>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</si>
  <si>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</si>
  <si>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</si>
  <si>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</si>
  <si>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</si>
  <si>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</si>
  <si>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</si>
  <si>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</si>
  <si>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</si>
  <si>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</si>
  <si>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</si>
  <si>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</si>
  <si>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</si>
  <si>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</si>
  <si>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</si>
  <si>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</si>
  <si>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</si>
  <si>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</si>
  <si>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</si>
  <si>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</si>
  <si>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</si>
  <si>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</si>
  <si>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</si>
  <si>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</si>
  <si>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</si>
  <si>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</si>
  <si>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</si>
  <si>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</si>
  <si>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</si>
  <si>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</si>
  <si>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</si>
  <si>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</si>
  <si>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</si>
  <si>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</si>
  <si>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</si>
  <si>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</si>
  <si>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</si>
  <si>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</si>
  <si>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</si>
  <si>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</si>
  <si>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</si>
  <si>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</si>
  <si>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</si>
  <si>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</si>
  <si>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</si>
  <si>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</si>
  <si>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</si>
  <si>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</si>
  <si>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</si>
  <si>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</si>
  <si>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</si>
  <si>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</si>
  <si>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</si>
  <si>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</si>
  <si>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</si>
  <si>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</si>
  <si>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</si>
  <si>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</si>
  <si>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</si>
  <si>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</si>
  <si>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</si>
  <si>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</si>
  <si>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</si>
  <si>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</si>
  <si>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</si>
  <si>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</si>
  <si>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</si>
  <si>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</si>
  <si>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</si>
  <si>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</si>
  <si>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</si>
  <si>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</si>
  <si>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</si>
  <si>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</si>
  <si>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</si>
  <si>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</si>
  <si>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</si>
  <si>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</si>
  <si>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</si>
  <si>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</si>
  <si>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</si>
  <si>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</si>
  <si>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</si>
  <si>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</si>
  <si>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</si>
  <si>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</si>
  <si>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</si>
  <si>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</si>
  <si>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</si>
  <si>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</si>
  <si>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</si>
  <si>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</si>
  <si>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</si>
  <si>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</si>
  <si>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</si>
  <si>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</si>
  <si>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</si>
  <si>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</si>
  <si>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</si>
  <si>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</si>
  <si>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</si>
  <si>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</si>
  <si>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</si>
  <si>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</si>
  <si>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</si>
  <si>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</si>
  <si>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</si>
  <si>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</si>
  <si>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</si>
  <si>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</si>
  <si>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</si>
  <si>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</si>
  <si>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</si>
  <si>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</si>
  <si>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</si>
  <si>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</si>
  <si>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</si>
  <si>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</si>
  <si>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</si>
  <si>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</si>
  <si>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</si>
  <si>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</si>
  <si>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</si>
  <si>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</si>
  <si>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</si>
  <si>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</si>
  <si>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</si>
  <si>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</si>
  <si>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</si>
  <si>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</si>
  <si>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</si>
  <si>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</si>
  <si>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</si>
  <si>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</si>
  <si>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</si>
  <si>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</si>
  <si>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</si>
  <si>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</si>
  <si>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</si>
  <si>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</si>
  <si>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</si>
  <si>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</si>
  <si>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</si>
  <si>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</si>
  <si>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</si>
  <si>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</si>
  <si>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</si>
  <si>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</si>
  <si>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</si>
  <si>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</si>
  <si>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</si>
  <si>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</si>
  <si>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</si>
  <si>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</si>
  <si>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</si>
  <si>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</si>
  <si>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</si>
  <si>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</si>
  <si>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</si>
  <si>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</si>
  <si>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</si>
  <si>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</si>
  <si>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</si>
  <si>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</si>
  <si>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</si>
  <si>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</si>
  <si>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</si>
  <si>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</si>
  <si>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</si>
  <si>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</si>
  <si>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</si>
  <si>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</si>
  <si>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</si>
  <si>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</si>
  <si>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</si>
  <si>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</si>
  <si>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</si>
  <si>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</si>
  <si>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</si>
  <si>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</si>
  <si>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</si>
  <si>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</si>
  <si>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</si>
  <si>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</si>
  <si>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</si>
  <si>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</si>
  <si>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</si>
  <si>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</si>
  <si>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</si>
  <si>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</si>
  <si>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</si>
  <si>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</si>
  <si>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</si>
  <si>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</si>
  <si>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</si>
  <si>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</si>
  <si>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</si>
  <si>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</si>
  <si>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</si>
  <si>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</si>
  <si>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</si>
  <si>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</si>
  <si>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</si>
  <si>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</si>
  <si>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</si>
  <si>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</si>
  <si>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</si>
  <si>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</si>
  <si>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</si>
  <si>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</si>
  <si>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</si>
  <si>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</si>
  <si>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</si>
  <si>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</si>
  <si>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</si>
  <si>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</si>
  <si>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</si>
  <si>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</si>
  <si>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</si>
  <si>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</si>
  <si>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</si>
  <si>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</si>
  <si>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</si>
  <si>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</si>
  <si>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</si>
  <si>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</si>
  <si>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</si>
  <si>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</si>
  <si>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</si>
  <si>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</si>
  <si>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</si>
  <si>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</si>
  <si>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</si>
  <si>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</si>
  <si>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</si>
  <si>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</si>
  <si>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</si>
  <si>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</si>
  <si>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</si>
  <si>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</si>
  <si>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</si>
  <si>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</si>
  <si>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</si>
  <si>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</si>
  <si>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</si>
  <si>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</si>
  <si>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</si>
  <si>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</si>
  <si>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</si>
  <si>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</si>
  <si>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</si>
  <si>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</si>
  <si>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</si>
  <si>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</si>
  <si>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</si>
  <si>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</si>
  <si>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</si>
  <si>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</si>
  <si>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</si>
  <si>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</si>
  <si>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</si>
  <si>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</si>
  <si>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</si>
  <si>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</si>
  <si>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</si>
  <si>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</si>
  <si>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</si>
  <si>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</si>
  <si>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</si>
  <si>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</si>
  <si>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</si>
  <si>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</si>
  <si>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</si>
  <si>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</si>
  <si>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</si>
  <si>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</si>
  <si>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</si>
  <si>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</si>
  <si>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</si>
  <si>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</si>
  <si>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</si>
  <si>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</si>
  <si>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</si>
  <si>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</si>
  <si>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</si>
  <si>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</si>
  <si>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</si>
  <si>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</si>
  <si>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</si>
  <si>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</si>
  <si>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</si>
  <si>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</si>
  <si>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</si>
  <si>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</si>
  <si>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</si>
  <si>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</si>
  <si>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</si>
  <si>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</si>
  <si>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</si>
  <si>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</si>
  <si>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</si>
  <si>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</si>
  <si>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</si>
  <si>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</si>
  <si>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</si>
  <si>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</si>
  <si>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</si>
  <si>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</si>
  <si>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</si>
  <si>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</si>
  <si>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</si>
  <si>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</si>
  <si>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</si>
  <si>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</si>
  <si>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</si>
  <si>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</si>
  <si>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</si>
  <si>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</si>
  <si>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</si>
  <si>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</si>
  <si>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</si>
  <si>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</si>
  <si>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</si>
  <si>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</si>
  <si>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</si>
  <si>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</si>
  <si>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</si>
  <si>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</si>
  <si>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</si>
  <si>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</si>
  <si>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</si>
  <si>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</si>
  <si>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</si>
  <si>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</si>
  <si>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</si>
  <si>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</si>
  <si>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</si>
  <si>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</si>
  <si>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</si>
  <si>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</si>
  <si>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</si>
  <si>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</si>
  <si>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</si>
  <si>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</si>
  <si>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</si>
  <si>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</si>
  <si>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</si>
  <si>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</si>
  <si>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</si>
  <si>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</si>
  <si>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</si>
  <si>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</si>
  <si>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</si>
  <si>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</si>
  <si>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</si>
  <si>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</si>
  <si>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</si>
  <si>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</si>
  <si>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</si>
  <si>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</si>
  <si>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</si>
  <si>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</si>
  <si>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</si>
  <si>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</si>
  <si>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</si>
  <si>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</si>
  <si>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</si>
  <si>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</si>
  <si>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</si>
  <si>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</si>
  <si>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</si>
  <si>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</si>
  <si>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</si>
  <si>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</si>
  <si>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</si>
  <si>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</si>
  <si>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</si>
  <si>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</si>
  <si>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</si>
  <si>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</si>
  <si>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</si>
  <si>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</si>
  <si>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</si>
  <si>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</si>
  <si>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</si>
  <si>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</si>
  <si>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</si>
  <si>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</si>
  <si>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</si>
  <si>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</si>
  <si>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</si>
  <si>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</si>
  <si>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</si>
  <si>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</si>
  <si>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</si>
  <si>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</si>
  <si>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</si>
  <si>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</si>
  <si>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</si>
  <si>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</si>
  <si>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</si>
  <si>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</si>
  <si>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</si>
  <si>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</si>
  <si>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</si>
  <si>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</si>
  <si>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</si>
  <si>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</si>
  <si>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</si>
  <si>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</si>
  <si>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</si>
  <si>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</si>
  <si>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</si>
  <si>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</si>
  <si>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</si>
  <si>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</si>
  <si>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</si>
  <si>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</si>
  <si>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</si>
  <si>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</si>
  <si>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</si>
  <si>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</si>
  <si>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</si>
  <si>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</si>
  <si>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</si>
  <si>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</si>
  <si>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</si>
  <si>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</si>
  <si>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</si>
  <si>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</si>
  <si>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</si>
  <si>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</si>
  <si>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</si>
  <si>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</si>
  <si>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</si>
  <si>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</si>
  <si>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</si>
  <si>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</si>
  <si>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</si>
  <si>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</si>
  <si>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</si>
  <si>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</si>
  <si>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</si>
  <si>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</si>
  <si>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</si>
  <si>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</si>
  <si>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</si>
  <si>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</si>
  <si>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</si>
  <si>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</si>
  <si>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</si>
  <si>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</si>
  <si>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</si>
  <si>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</si>
  <si>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</si>
  <si>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</si>
  <si>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</si>
  <si>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</si>
  <si>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</si>
  <si>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</si>
  <si>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</si>
  <si>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</si>
  <si>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</si>
  <si>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</si>
  <si>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</si>
  <si>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</si>
  <si>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</si>
  <si>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</si>
  <si>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</si>
  <si>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</si>
  <si>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</si>
  <si>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</si>
  <si>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</si>
  <si>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</si>
  <si>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</si>
  <si>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</si>
  <si>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</si>
  <si>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</si>
  <si>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</si>
  <si>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</si>
  <si>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</si>
  <si>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</si>
  <si>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</si>
  <si>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</si>
  <si>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</si>
  <si>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</si>
  <si>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</si>
  <si>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</si>
  <si>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</si>
  <si>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</si>
  <si>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</si>
  <si>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</si>
  <si>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</si>
  <si>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</si>
  <si>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</si>
  <si>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</si>
  <si>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</si>
  <si>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</si>
  <si>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</si>
  <si>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</si>
  <si>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</si>
  <si>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</si>
  <si>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</si>
  <si>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</si>
  <si>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</si>
  <si>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</si>
  <si>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</si>
  <si>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</si>
  <si>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</si>
  <si>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</si>
  <si>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</si>
  <si>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</si>
  <si>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</si>
  <si>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</si>
  <si>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</si>
  <si>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</si>
  <si>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</si>
  <si>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</si>
  <si>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</si>
  <si>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</si>
  <si>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</si>
  <si>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</si>
  <si>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</si>
  <si>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</si>
  <si>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</si>
  <si>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</si>
  <si>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</si>
  <si>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</si>
  <si>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</si>
  <si>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</si>
  <si>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</si>
  <si>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</si>
  <si>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</si>
  <si>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</si>
  <si>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</si>
  <si>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</si>
  <si>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</si>
  <si>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</si>
  <si>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</si>
  <si>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</si>
  <si>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</si>
  <si>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</si>
  <si>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</si>
  <si>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</si>
  <si>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</si>
  <si>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</si>
  <si>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</si>
  <si>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</si>
  <si>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</si>
  <si>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</si>
  <si>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</si>
  <si>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</si>
  <si>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</si>
  <si>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</si>
  <si>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</si>
  <si>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</si>
  <si>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</si>
  <si>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</si>
  <si>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</si>
  <si>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</si>
  <si>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</si>
  <si>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</si>
  <si>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</si>
  <si>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</si>
  <si>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</si>
  <si>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</si>
  <si>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</si>
  <si>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</si>
  <si>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</si>
  <si>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</si>
  <si>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</si>
  <si>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</si>
  <si>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</si>
  <si>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</si>
  <si>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</si>
  <si>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</si>
  <si>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</si>
  <si>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</si>
  <si>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</si>
  <si>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</si>
  <si>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</si>
  <si>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</si>
  <si>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</si>
  <si>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</si>
  <si>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</si>
  <si>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</si>
  <si>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</si>
  <si>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</si>
  <si>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</si>
  <si>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</si>
  <si>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</si>
  <si>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</si>
  <si>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</si>
  <si>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</si>
  <si>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</si>
  <si>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</si>
  <si>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</si>
  <si>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</si>
  <si>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</si>
  <si>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</si>
  <si>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</si>
  <si>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</si>
  <si>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</si>
  <si>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</si>
  <si>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</si>
  <si>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</si>
  <si>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</si>
  <si>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</si>
  <si>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</si>
  <si>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</si>
  <si>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</si>
  <si>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</si>
  <si>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</si>
  <si>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</si>
  <si>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</si>
  <si>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</si>
  <si>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</si>
  <si>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</si>
  <si>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</si>
  <si>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</si>
  <si>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</si>
  <si>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</si>
  <si>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</si>
  <si>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</si>
  <si>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</si>
  <si>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</si>
  <si>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</si>
  <si>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</si>
  <si>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</si>
  <si>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</si>
  <si>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</si>
  <si>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</si>
  <si>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</si>
  <si>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</si>
  <si>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</si>
  <si>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</si>
  <si>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</si>
  <si>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</si>
  <si>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</si>
  <si>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</si>
  <si>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</si>
  <si>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</si>
  <si>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</si>
  <si>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</si>
  <si>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</si>
  <si>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</si>
  <si>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</si>
  <si>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</si>
  <si>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</si>
  <si>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</si>
  <si>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</si>
  <si>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</si>
  <si>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</si>
  <si>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</si>
  <si>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</si>
  <si>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</si>
  <si>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</si>
  <si>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</si>
  <si>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</si>
  <si>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</si>
  <si>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</si>
  <si>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</si>
  <si>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</si>
  <si>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</si>
  <si>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</si>
  <si>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</si>
  <si>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</si>
  <si>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</si>
  <si>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</si>
  <si>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</si>
  <si>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</si>
  <si>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</si>
  <si>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</si>
  <si>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</si>
  <si>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</si>
  <si>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</si>
  <si>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</si>
  <si>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</si>
  <si>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</si>
  <si>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</si>
  <si>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</si>
  <si>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</si>
  <si>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</si>
  <si>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</si>
  <si>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</si>
  <si>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</si>
  <si>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</si>
  <si>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</si>
  <si>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</si>
  <si>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</si>
  <si>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</si>
  <si>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</si>
  <si>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</si>
  <si>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</si>
  <si>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</si>
  <si>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</si>
  <si>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</si>
  <si>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</si>
  <si>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</si>
  <si>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</si>
  <si>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</si>
  <si>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</si>
  <si>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</si>
  <si>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</si>
  <si>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</si>
  <si>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</si>
  <si>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</si>
  <si>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</si>
  <si>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</si>
  <si>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</si>
  <si>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</si>
  <si>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</si>
  <si>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</si>
  <si>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</si>
  <si>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</si>
  <si>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</si>
  <si>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</si>
  <si>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</si>
  <si>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</si>
  <si>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</si>
  <si>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</si>
  <si>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</si>
  <si>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</si>
  <si>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</si>
  <si>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</si>
  <si>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</si>
  <si>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</si>
  <si>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</si>
  <si>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</si>
  <si>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</si>
  <si>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</si>
  <si>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</si>
  <si>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</si>
  <si>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</si>
  <si>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</si>
  <si>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</si>
  <si>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</si>
  <si>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</si>
  <si>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</si>
  <si>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</si>
  <si>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</si>
  <si>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</si>
  <si>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</si>
  <si>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</si>
  <si>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</si>
  <si>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</si>
  <si>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</si>
  <si>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</si>
  <si>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</si>
  <si>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</si>
  <si>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</si>
  <si>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</si>
  <si>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</si>
  <si>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</si>
  <si>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</si>
  <si>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</si>
  <si>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</si>
  <si>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</si>
  <si>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</si>
  <si>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</si>
  <si>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</si>
  <si>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</si>
  <si>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</si>
  <si>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</si>
  <si>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</si>
  <si>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</si>
  <si>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</si>
  <si>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</si>
  <si>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</si>
  <si>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</si>
  <si>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</si>
  <si>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</si>
  <si>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</si>
  <si>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</si>
  <si>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</si>
  <si>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</si>
  <si>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</si>
  <si>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</si>
  <si>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</si>
  <si>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</si>
  <si>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</si>
  <si>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</si>
  <si>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</si>
  <si>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</si>
  <si>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</si>
  <si>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</si>
  <si>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</si>
  <si>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</si>
  <si>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</si>
  <si>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</si>
  <si>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</si>
  <si>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</si>
  <si>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</si>
  <si>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</si>
  <si>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</si>
  <si>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</si>
  <si>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</si>
  <si>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</si>
  <si>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</si>
  <si>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</si>
  <si>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</si>
  <si>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</si>
  <si>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</si>
  <si>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</si>
  <si>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</si>
  <si>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</si>
  <si>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</si>
  <si>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</si>
  <si>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</si>
  <si>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</si>
  <si>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</si>
  <si>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</si>
  <si>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</si>
  <si>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</si>
  <si>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</si>
  <si>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</si>
  <si>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</si>
  <si>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</si>
  <si>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</si>
  <si>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</si>
  <si>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</si>
  <si>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</si>
  <si>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</si>
  <si>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</si>
  <si>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</si>
  <si>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</si>
  <si>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</si>
  <si>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</si>
  <si>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</si>
  <si>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</si>
  <si>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</si>
  <si>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</si>
  <si>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</si>
  <si>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</si>
  <si>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</si>
  <si>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</si>
  <si>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</si>
  <si>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</si>
  <si>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</si>
  <si>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</si>
  <si>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</si>
  <si>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</si>
  <si>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</si>
  <si>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</si>
  <si>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</si>
  <si>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</si>
  <si>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</si>
  <si>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</si>
  <si>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</si>
  <si>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</si>
  <si>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</si>
  <si>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</si>
  <si>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</si>
  <si>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</si>
  <si>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</si>
  <si>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</si>
  <si>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</si>
  <si>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</si>
  <si>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</si>
  <si>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</si>
  <si>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</si>
  <si>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</si>
  <si>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</si>
  <si>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</si>
  <si>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</si>
  <si>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</si>
  <si>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</si>
  <si>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</si>
  <si>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</si>
  <si>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</si>
  <si>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</si>
  <si>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</si>
  <si>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</si>
  <si>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</si>
  <si>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</si>
  <si>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</si>
  <si>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</si>
  <si>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</si>
  <si>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</si>
  <si>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</si>
  <si>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</si>
  <si>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</si>
  <si>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</si>
  <si>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</si>
  <si>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</si>
  <si>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</si>
  <si>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</si>
  <si>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</si>
  <si>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</si>
  <si>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</si>
  <si>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</si>
  <si>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</si>
  <si>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</si>
  <si>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</si>
  <si>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</si>
  <si>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</si>
  <si>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</si>
  <si>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</si>
  <si>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</si>
  <si>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</si>
  <si>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</si>
  <si>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</si>
  <si>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</si>
  <si>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</si>
  <si>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</si>
  <si>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</si>
  <si>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</si>
  <si>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</si>
  <si>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</si>
  <si>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</si>
  <si>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</si>
  <si>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</si>
  <si>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</si>
  <si>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</si>
  <si>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</si>
  <si>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</si>
  <si>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</si>
  <si>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</si>
  <si>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</si>
  <si>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</si>
  <si>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</si>
  <si>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</si>
  <si>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</si>
  <si>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</si>
  <si>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</si>
  <si>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</si>
  <si>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</si>
  <si>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</si>
  <si>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</si>
  <si>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</si>
  <si>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</si>
  <si>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</si>
  <si>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</si>
  <si>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</si>
  <si>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</si>
  <si>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</si>
  <si>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</si>
  <si>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</si>
  <si>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</si>
  <si>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</si>
  <si>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</si>
  <si>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</si>
  <si>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</si>
  <si>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</si>
  <si>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</si>
  <si>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</si>
  <si>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</si>
  <si>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</si>
  <si>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</si>
  <si>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</si>
  <si>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</si>
  <si>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</si>
  <si>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</si>
  <si>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</si>
  <si>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</si>
  <si>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</si>
  <si>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</si>
  <si>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</si>
  <si>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</si>
  <si>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</si>
  <si>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</si>
  <si>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</si>
  <si>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</si>
  <si>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</si>
  <si>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</si>
  <si>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</si>
  <si>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</si>
  <si>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</si>
  <si>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</si>
  <si>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</si>
  <si>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</si>
  <si>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</si>
  <si>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</si>
  <si>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</si>
  <si>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</si>
  <si>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</si>
  <si>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</si>
  <si>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</si>
  <si>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</si>
  <si>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</si>
  <si>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</si>
  <si>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</si>
  <si>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</si>
  <si>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</si>
  <si>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</si>
  <si>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</si>
  <si>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</si>
  <si>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</si>
  <si>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</si>
  <si>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</si>
  <si>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</si>
  <si>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</si>
  <si>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</si>
  <si>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</si>
  <si>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</si>
  <si>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</si>
  <si>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</si>
  <si>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</si>
  <si>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</si>
  <si>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</si>
  <si>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</si>
  <si>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</si>
  <si>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</si>
  <si>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</si>
  <si>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</si>
  <si>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</si>
  <si>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</si>
  <si>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</si>
  <si>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</si>
  <si>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</si>
  <si>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</si>
  <si>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</si>
  <si>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</si>
  <si>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</si>
  <si>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</si>
  <si>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</si>
  <si>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</si>
  <si>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</si>
  <si>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</si>
  <si>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</si>
  <si>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</si>
  <si>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</si>
  <si>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</si>
  <si>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</si>
  <si>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</si>
  <si>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</si>
  <si>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</si>
  <si>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</si>
  <si>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</si>
  <si>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</si>
  <si>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</si>
  <si>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</si>
  <si>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</si>
  <si>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</si>
  <si>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</si>
  <si>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</si>
  <si>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</si>
  <si>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</si>
  <si>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</si>
  <si>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</si>
  <si>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</si>
  <si>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</si>
  <si>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</si>
  <si>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</si>
  <si>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</si>
  <si>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</si>
  <si>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</si>
  <si>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</si>
  <si>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</si>
  <si>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</si>
  <si>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</si>
  <si>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</si>
  <si>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</si>
  <si>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</si>
  <si>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</si>
  <si>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</si>
  <si>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</si>
  <si>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</si>
  <si>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</si>
  <si>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</si>
  <si>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</si>
  <si>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</si>
  <si>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</si>
  <si>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</si>
  <si>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</si>
  <si>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</si>
  <si>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</si>
  <si>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</si>
  <si>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</si>
  <si>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</si>
  <si>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</si>
  <si>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</si>
  <si>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</si>
  <si>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</si>
  <si>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</si>
  <si>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</si>
  <si>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</si>
  <si>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</si>
  <si>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</si>
  <si>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</si>
  <si>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</si>
  <si>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</si>
  <si>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</si>
  <si>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</si>
  <si>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</si>
  <si>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</si>
  <si>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</si>
  <si>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</si>
  <si>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</si>
  <si>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</si>
  <si>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</si>
  <si>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</si>
  <si>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</si>
  <si>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</si>
  <si>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</si>
  <si>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</si>
  <si>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</si>
  <si>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</si>
  <si>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</si>
  <si>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</si>
  <si>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</si>
  <si>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</si>
  <si>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</si>
  <si>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</si>
  <si>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</si>
  <si>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</si>
  <si>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</si>
  <si>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</si>
  <si>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</si>
  <si>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</si>
  <si>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</si>
  <si>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</si>
  <si>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</si>
  <si>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</si>
  <si>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</si>
  <si>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</si>
  <si>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</si>
  <si>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</si>
  <si>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</si>
  <si>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</si>
  <si>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</si>
  <si>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</si>
  <si>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</si>
  <si>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</si>
  <si>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</si>
  <si>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</si>
  <si>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</si>
  <si>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</si>
  <si>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</si>
  <si>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</si>
  <si>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</si>
  <si>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</si>
  <si>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</si>
  <si>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</si>
  <si>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</si>
  <si>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</si>
  <si>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</si>
  <si>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</si>
  <si>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</si>
  <si>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</si>
  <si>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</si>
  <si>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</si>
  <si>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</si>
  <si>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</si>
  <si>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</si>
  <si>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</si>
  <si>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</si>
  <si>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</si>
  <si>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</si>
  <si>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</si>
  <si>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</si>
  <si>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</si>
  <si>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</si>
  <si>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</si>
  <si>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</si>
  <si>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</si>
  <si>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</si>
  <si>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</si>
  <si>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</si>
  <si>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</si>
  <si>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</si>
  <si>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</si>
  <si>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</si>
  <si>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</si>
  <si>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</si>
  <si>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</si>
  <si>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</si>
  <si>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</si>
  <si>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</si>
  <si>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</si>
  <si>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</si>
  <si>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</si>
  <si>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</si>
  <si>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</si>
  <si>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</si>
  <si>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</si>
  <si>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</si>
  <si>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</si>
  <si>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</si>
  <si>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</si>
  <si>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</si>
  <si>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</si>
  <si>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</si>
  <si>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</si>
  <si>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</si>
  <si>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</si>
  <si>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</si>
  <si>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</si>
  <si>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</si>
  <si>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</si>
  <si>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</si>
  <si>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</si>
  <si>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</si>
  <si>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</si>
  <si>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</si>
  <si>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</si>
  <si>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</si>
  <si>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</si>
  <si>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</si>
  <si>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</si>
  <si>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</si>
  <si>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</si>
  <si>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</si>
  <si>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</si>
  <si>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</si>
  <si>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</si>
  <si>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</si>
  <si>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</si>
  <si>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</si>
  <si>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</si>
  <si>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</si>
  <si>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</si>
  <si>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</si>
  <si>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</si>
  <si>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</si>
  <si>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</si>
  <si>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</si>
  <si>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</si>
  <si>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</si>
  <si>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</si>
  <si>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</si>
  <si>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</si>
  <si>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</si>
  <si>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</si>
  <si>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</si>
  <si>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</si>
  <si>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</si>
  <si>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</si>
  <si>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</si>
  <si>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</si>
  <si>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</si>
  <si>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</si>
  <si>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</si>
  <si>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</si>
  <si>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</si>
  <si>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</si>
  <si>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</si>
  <si>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</si>
  <si>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</si>
  <si>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</si>
  <si>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</si>
  <si>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</si>
  <si>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</si>
  <si>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</si>
  <si>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</si>
  <si>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</si>
  <si>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</si>
  <si>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</si>
  <si>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</si>
  <si>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</si>
  <si>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</si>
  <si>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</si>
  <si>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</si>
  <si>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</si>
  <si>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</si>
  <si>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</si>
  <si>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</si>
  <si>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</si>
  <si>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</si>
  <si>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</si>
  <si>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</si>
  <si>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</si>
  <si>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</si>
  <si>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</si>
  <si>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</si>
  <si>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</si>
  <si>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</si>
  <si>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</si>
  <si>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</si>
  <si>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</si>
  <si>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</si>
  <si>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</si>
  <si>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</si>
  <si>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</si>
  <si>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</si>
  <si>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</si>
  <si>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</si>
  <si>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</si>
  <si>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</si>
  <si>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</si>
  <si>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</si>
  <si>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</si>
  <si>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</si>
  <si>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</si>
  <si>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</si>
  <si>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</si>
  <si>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</si>
  <si>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</si>
  <si>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</si>
  <si>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</si>
  <si>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</si>
  <si>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</si>
  <si>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</si>
  <si>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</si>
  <si>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</si>
  <si>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</si>
  <si>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</si>
  <si>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</si>
  <si>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</si>
  <si>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</si>
  <si>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</si>
  <si>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</si>
  <si>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</si>
  <si>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</si>
  <si>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</si>
  <si>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</si>
  <si>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</si>
  <si>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</si>
  <si>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</si>
  <si>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</si>
  <si>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</si>
  <si>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</si>
  <si>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</si>
  <si>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</si>
  <si>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</si>
  <si>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</si>
  <si>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</si>
  <si>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</si>
  <si>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</si>
  <si>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</si>
  <si>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</si>
  <si>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</si>
  <si>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</si>
  <si>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</si>
  <si>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</si>
  <si>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</si>
  <si>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</si>
  <si>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</si>
  <si>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</si>
  <si>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</si>
  <si>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</si>
  <si>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</si>
  <si>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</si>
  <si>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</si>
  <si>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</si>
  <si>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</si>
  <si>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</si>
  <si>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</si>
  <si>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</si>
  <si>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</si>
  <si>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</si>
  <si>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</si>
  <si>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</si>
  <si>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</si>
  <si>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</si>
  <si>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</si>
  <si>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</si>
  <si>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</si>
  <si>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</si>
  <si>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</si>
  <si>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</si>
  <si>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</si>
  <si>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</si>
  <si>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</si>
  <si>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</si>
  <si>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</si>
  <si>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</si>
  <si>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</si>
  <si>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</si>
  <si>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</si>
  <si>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</si>
  <si>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</si>
  <si>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</si>
  <si>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</si>
  <si>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</si>
  <si>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</si>
  <si>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</si>
  <si>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</si>
  <si>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</si>
  <si>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</si>
  <si>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</si>
  <si>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</si>
  <si>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</si>
  <si>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</si>
  <si>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</si>
  <si>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</si>
  <si>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</si>
  <si>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</si>
  <si>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</si>
  <si>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</si>
  <si>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</si>
  <si>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</si>
  <si>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</si>
  <si>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</si>
  <si>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</si>
  <si>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</si>
  <si>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</si>
  <si>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</si>
  <si>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</si>
  <si>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</si>
  <si>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</si>
  <si>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</si>
  <si>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</si>
  <si>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</si>
  <si>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</si>
  <si>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</si>
  <si>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</si>
  <si>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</si>
  <si>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</si>
  <si>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</si>
  <si>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</si>
  <si>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</si>
  <si>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</si>
  <si>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</si>
  <si>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</si>
  <si>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</si>
  <si>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</si>
  <si>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</si>
  <si>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</si>
  <si>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</si>
  <si>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</si>
  <si>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</si>
  <si>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</si>
  <si>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</si>
  <si>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</si>
  <si>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</si>
  <si>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</si>
  <si>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</si>
  <si>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</si>
  <si>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</si>
  <si>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</si>
  <si>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</si>
  <si>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</si>
  <si>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</si>
  <si>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</si>
  <si>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</si>
  <si>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</si>
  <si>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</si>
  <si>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</si>
  <si>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</si>
  <si>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</si>
  <si>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</si>
  <si>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</si>
  <si>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</si>
  <si>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</si>
  <si>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</si>
  <si>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</si>
  <si>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</si>
  <si>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</si>
  <si>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</si>
  <si>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</si>
  <si>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</si>
  <si>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</si>
  <si>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</si>
  <si>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</si>
  <si>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</si>
  <si>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</si>
  <si>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</si>
  <si>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</si>
  <si>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</si>
  <si>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</si>
  <si>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</si>
  <si>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</si>
  <si>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</si>
  <si>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</si>
  <si>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</si>
  <si>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</si>
  <si>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</si>
  <si>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</si>
  <si>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</si>
  <si>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</si>
  <si>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</si>
  <si>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</si>
  <si>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</si>
  <si>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</si>
  <si>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</si>
  <si>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</si>
  <si>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</si>
  <si>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</si>
  <si>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</si>
  <si>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</si>
  <si>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</si>
  <si>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</si>
  <si>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</si>
  <si>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</si>
  <si>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</si>
  <si>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</si>
  <si>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</si>
  <si>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</si>
  <si>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</si>
  <si>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</si>
  <si>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</si>
  <si>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</si>
  <si>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</si>
  <si>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</si>
  <si>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</si>
  <si>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</si>
  <si>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</si>
  <si>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</si>
  <si>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</si>
  <si>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</si>
  <si>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</si>
  <si>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</si>
  <si>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</si>
  <si>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</si>
  <si>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</si>
  <si>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</si>
  <si>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</si>
  <si>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</si>
  <si>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</si>
  <si>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</si>
  <si>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</si>
  <si>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</si>
  <si>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</si>
  <si>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</si>
  <si>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</si>
  <si>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</si>
  <si>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</si>
  <si>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</si>
  <si>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</si>
  <si>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</si>
  <si>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</si>
  <si>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</si>
  <si>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</si>
  <si>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</si>
  <si>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</si>
  <si>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</si>
  <si>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</si>
  <si>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</si>
  <si>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</si>
  <si>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</si>
  <si>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</si>
  <si>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</si>
  <si>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</si>
  <si>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</si>
  <si>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</si>
  <si>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</si>
  <si>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</si>
  <si>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</si>
  <si>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</si>
  <si>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</si>
  <si>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</si>
  <si>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</si>
  <si>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</si>
  <si>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</si>
  <si>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</si>
  <si>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</si>
  <si>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</si>
  <si>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</si>
  <si>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</si>
  <si>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</si>
  <si>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</si>
  <si>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</si>
  <si>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</si>
  <si>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</si>
  <si>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</si>
  <si>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</si>
  <si>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</si>
  <si>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</si>
  <si>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</si>
  <si>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</si>
  <si>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</si>
  <si>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</si>
  <si>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</si>
  <si>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</si>
  <si>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</si>
  <si>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</si>
  <si>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</si>
  <si>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</si>
  <si>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</si>
  <si>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</si>
  <si>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</si>
  <si>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</si>
  <si>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</si>
  <si>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</si>
  <si>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</si>
  <si>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</si>
  <si>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</si>
  <si>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</si>
  <si>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</si>
  <si>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</si>
  <si>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</si>
  <si>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</si>
  <si>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</si>
  <si>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</si>
  <si>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</si>
  <si>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</si>
  <si>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</si>
  <si>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</si>
  <si>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</si>
  <si>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</si>
  <si>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</si>
  <si>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</si>
  <si>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</si>
  <si>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</si>
  <si>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</si>
  <si>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</si>
  <si>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</si>
  <si>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</si>
  <si>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</si>
  <si>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</si>
  <si>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</si>
  <si>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</si>
  <si>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</si>
  <si>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</si>
  <si>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</si>
  <si>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</si>
  <si>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</si>
  <si>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</si>
  <si>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</si>
  <si>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</si>
  <si>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</si>
  <si>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</si>
  <si>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</si>
  <si>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</si>
  <si>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</si>
  <si>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</si>
  <si>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</si>
  <si>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</si>
  <si>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</si>
  <si>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</si>
  <si>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</si>
  <si>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</si>
  <si>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</si>
  <si>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</si>
  <si>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</si>
  <si>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</si>
  <si>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</si>
  <si>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</si>
  <si>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</si>
  <si>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</si>
  <si>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</si>
  <si>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</si>
  <si>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</si>
  <si>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</si>
  <si>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</si>
  <si>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</si>
  <si>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</si>
  <si>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</si>
  <si>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</si>
  <si>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</si>
  <si>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</si>
  <si>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</si>
  <si>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</si>
  <si>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</si>
  <si>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</si>
  <si>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</si>
  <si>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</si>
  <si>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</si>
  <si>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</si>
  <si>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</si>
  <si>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</si>
  <si>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</si>
  <si>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</si>
  <si>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</si>
  <si>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</si>
  <si>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</si>
  <si>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</si>
  <si>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</si>
  <si>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</si>
  <si>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</si>
  <si>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</si>
  <si>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</si>
  <si>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</si>
  <si>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</si>
  <si>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</si>
  <si>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</si>
  <si>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</si>
  <si>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</si>
  <si>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</si>
  <si>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</si>
  <si>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</si>
  <si>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</si>
  <si>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</si>
  <si>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</si>
  <si>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</si>
  <si>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</si>
  <si>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</si>
  <si>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</si>
  <si>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</si>
  <si>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</si>
  <si>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</si>
  <si>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</si>
  <si>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</si>
  <si>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</si>
  <si>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</si>
  <si>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</si>
  <si>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</si>
  <si>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</si>
  <si>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</si>
  <si>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</si>
  <si>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</si>
  <si>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</si>
  <si>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</si>
  <si>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</si>
  <si>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</si>
  <si>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</si>
  <si>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</si>
  <si>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</si>
  <si>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</si>
  <si>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</si>
  <si>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</si>
  <si>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</si>
  <si>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</si>
  <si>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</si>
  <si>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</si>
  <si>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</si>
  <si>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</si>
  <si>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</si>
  <si>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</si>
  <si>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</si>
  <si>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</si>
  <si>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</si>
  <si>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</si>
  <si>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</si>
  <si>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</si>
  <si>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</si>
  <si>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</si>
  <si>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</si>
  <si>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</si>
  <si>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</si>
  <si>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</si>
  <si>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</si>
  <si>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</si>
  <si>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</si>
  <si>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</si>
  <si>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</si>
  <si>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</si>
  <si>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</si>
  <si>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</si>
  <si>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</si>
  <si>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</si>
  <si>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</si>
  <si>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</si>
  <si>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</si>
  <si>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</si>
  <si>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</si>
  <si>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</si>
  <si>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</si>
  <si>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</si>
  <si>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</si>
  <si>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</si>
  <si>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</si>
  <si>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</si>
  <si>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</si>
  <si>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</si>
  <si>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</si>
  <si>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</si>
  <si>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</si>
  <si>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</si>
  <si>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</si>
  <si>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</si>
  <si>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</si>
  <si>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</si>
  <si>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</si>
  <si>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</si>
  <si>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</si>
  <si>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</si>
  <si>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</si>
  <si>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</si>
  <si>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</si>
  <si>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</si>
  <si>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</si>
  <si>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</si>
  <si>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</si>
  <si>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</si>
  <si>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</si>
  <si>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</si>
  <si>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</si>
  <si>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</si>
  <si>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</si>
  <si>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</si>
  <si>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</si>
  <si>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</si>
  <si>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</si>
  <si>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</si>
  <si>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</si>
  <si>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</si>
  <si>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</si>
  <si>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</si>
  <si>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</si>
  <si>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</si>
  <si>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</si>
  <si>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</si>
  <si>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</si>
  <si>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</si>
  <si>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</si>
  <si>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</si>
  <si>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</si>
  <si>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</si>
  <si>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</si>
  <si>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</si>
  <si>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</si>
  <si>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</si>
  <si>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</si>
  <si>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</si>
  <si>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</si>
  <si>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</si>
  <si>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</si>
  <si>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</si>
  <si>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</si>
  <si>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</si>
  <si>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</si>
  <si>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</si>
  <si>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</si>
  <si>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</si>
  <si>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</si>
  <si>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</si>
  <si>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</si>
  <si>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</si>
  <si>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</si>
  <si>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</si>
  <si>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</si>
  <si>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</si>
  <si>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</si>
  <si>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</si>
  <si>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</si>
  <si>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</si>
  <si>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</si>
  <si>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</si>
  <si>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</si>
  <si>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</si>
  <si>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</si>
  <si>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</si>
  <si>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</si>
  <si>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</si>
  <si>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</si>
  <si>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</si>
  <si>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</si>
  <si>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</si>
  <si>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</si>
  <si>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</si>
  <si>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</si>
  <si>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</si>
  <si>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</si>
  <si>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</si>
  <si>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</si>
  <si>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</si>
  <si>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</si>
  <si>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</si>
  <si>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</si>
  <si>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</si>
  <si>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</si>
  <si>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</si>
  <si>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</si>
  <si>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</si>
  <si>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</si>
  <si>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</si>
  <si>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</si>
  <si>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</si>
  <si>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</si>
  <si>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</si>
  <si>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</si>
  <si>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</si>
  <si>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</si>
  <si>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</si>
  <si>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</si>
  <si>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</si>
  <si>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</si>
  <si>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</si>
  <si>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</si>
  <si>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</si>
  <si>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</si>
  <si>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</si>
  <si>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</si>
  <si>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</si>
  <si>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</si>
  <si>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</si>
  <si>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</si>
  <si>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</si>
  <si>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</si>
  <si>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</si>
  <si>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</si>
  <si>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</si>
  <si>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</si>
  <si>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</si>
  <si>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</si>
  <si>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</si>
  <si>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</si>
  <si>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</si>
  <si>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</si>
  <si>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</si>
  <si>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</si>
  <si>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</si>
  <si>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</si>
  <si>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</si>
  <si>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</si>
  <si>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</si>
  <si>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</si>
  <si>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</si>
  <si>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</si>
  <si>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</si>
  <si>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</si>
  <si>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</si>
  <si>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</si>
  <si>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</si>
  <si>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</si>
  <si>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</si>
  <si>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</si>
  <si>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</si>
  <si>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</si>
  <si>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</si>
  <si>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</si>
  <si>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</si>
  <si>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</si>
  <si>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</si>
  <si>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</si>
  <si>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</si>
  <si>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</si>
  <si>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</si>
  <si>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</si>
  <si>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</si>
  <si>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</si>
  <si>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</si>
  <si>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</si>
  <si>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</si>
  <si>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</si>
  <si>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</si>
  <si>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</si>
  <si>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</si>
  <si>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</si>
  <si>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</si>
  <si>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</si>
  <si>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</si>
  <si>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</si>
  <si>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</si>
  <si>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</si>
  <si>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</si>
  <si>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</si>
  <si>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</si>
  <si>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</si>
  <si>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</si>
  <si>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</si>
  <si>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</si>
  <si>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</si>
  <si>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</si>
  <si>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</si>
  <si>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</si>
  <si>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</si>
  <si>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</si>
  <si>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</si>
  <si>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</si>
  <si>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</si>
  <si>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</si>
  <si>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</si>
  <si>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</si>
  <si>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</si>
  <si>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</si>
  <si>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</si>
  <si>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</si>
  <si>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</si>
  <si>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</si>
  <si>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</si>
  <si>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</si>
  <si>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</si>
  <si>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</si>
  <si>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</si>
  <si>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</si>
  <si>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</si>
  <si>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</si>
  <si>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</si>
  <si>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</si>
  <si>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</si>
  <si>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</si>
  <si>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</si>
  <si>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</si>
  <si>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</si>
  <si>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</si>
  <si>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</si>
  <si>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</si>
  <si>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</si>
  <si>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</si>
  <si>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</si>
  <si>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</si>
  <si>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</si>
  <si>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</si>
  <si>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</si>
  <si>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</si>
  <si>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</si>
  <si>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</si>
  <si>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</si>
  <si>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</si>
  <si>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</si>
  <si>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</si>
  <si>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</si>
  <si>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</si>
  <si>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</si>
  <si>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</si>
  <si>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</si>
  <si>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</si>
  <si>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</si>
  <si>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</si>
  <si>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</si>
  <si>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</si>
  <si>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</si>
  <si>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</si>
  <si>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</si>
  <si>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</si>
  <si>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</si>
  <si>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</si>
  <si>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</si>
  <si>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</si>
  <si>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</si>
  <si>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</si>
  <si>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</si>
  <si>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</si>
  <si>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</si>
  <si>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</si>
  <si>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</si>
  <si>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</si>
  <si>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</si>
  <si>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</si>
  <si>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</si>
  <si>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</si>
  <si>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</si>
  <si>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</si>
  <si>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</si>
  <si>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</si>
  <si>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</si>
  <si>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</si>
  <si>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</si>
  <si>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</si>
  <si>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</si>
  <si>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</si>
  <si>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</si>
  <si>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</si>
  <si>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</si>
  <si>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</si>
  <si>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</si>
  <si>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</si>
  <si>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</si>
  <si>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</si>
  <si>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</si>
  <si>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</si>
  <si>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</si>
  <si>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</si>
  <si>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</si>
  <si>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</si>
  <si>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</si>
  <si>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</si>
  <si>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</si>
  <si>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</si>
  <si>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</si>
  <si>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</si>
  <si>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</si>
  <si>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</si>
  <si>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</si>
  <si>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</si>
  <si>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</si>
  <si>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</si>
  <si>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</si>
  <si>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</si>
  <si>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</si>
  <si>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</si>
  <si>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</si>
  <si>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</si>
  <si>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</si>
  <si>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</si>
  <si>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</si>
  <si>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</si>
  <si>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</si>
  <si>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</si>
  <si>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</si>
  <si>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</si>
  <si>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</si>
  <si>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</si>
  <si>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</si>
  <si>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</si>
  <si>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</si>
  <si>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</si>
  <si>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</si>
  <si>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</si>
  <si>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</si>
  <si>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</si>
  <si>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</si>
  <si>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</si>
  <si>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</si>
  <si>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</si>
  <si>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</si>
  <si>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</si>
  <si>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</si>
  <si>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</si>
  <si>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</si>
  <si>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</si>
  <si>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</si>
  <si>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</si>
  <si>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</si>
  <si>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</si>
  <si>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</si>
  <si>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</si>
  <si>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</si>
  <si>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</si>
  <si>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</si>
  <si>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</si>
  <si>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</si>
  <si>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</si>
  <si>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</si>
  <si>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</si>
  <si>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</si>
  <si>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</si>
  <si>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</si>
  <si>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</si>
  <si>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</si>
  <si>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</si>
  <si>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</si>
  <si>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</si>
  <si>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</si>
  <si>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</si>
  <si>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</si>
  <si>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</si>
  <si>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</si>
  <si>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</si>
  <si>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</si>
  <si>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</si>
  <si>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</si>
  <si>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</si>
  <si>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</si>
  <si>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</si>
  <si>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</si>
  <si>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</si>
  <si>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</si>
  <si>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</si>
  <si>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</si>
  <si>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</si>
  <si>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</si>
  <si>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</si>
  <si>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</si>
  <si>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</si>
  <si>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</si>
  <si>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</si>
  <si>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</si>
  <si>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</si>
  <si>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</si>
  <si>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</si>
  <si>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</si>
  <si>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</si>
  <si>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</si>
  <si>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</si>
  <si>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</si>
  <si>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</si>
  <si>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</si>
  <si>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</si>
  <si>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</si>
  <si>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</si>
  <si>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</si>
  <si>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</si>
  <si>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</si>
  <si>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</si>
  <si>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</si>
  <si>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</si>
  <si>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</si>
  <si>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</si>
  <si>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</si>
  <si>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</si>
  <si>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</si>
  <si>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</si>
  <si>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</si>
  <si>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</si>
  <si>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</si>
  <si>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</si>
  <si>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</si>
  <si>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</si>
  <si>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</si>
  <si>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</si>
  <si>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</si>
  <si>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</si>
  <si>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</si>
  <si>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</si>
  <si>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</si>
  <si>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</si>
  <si>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</si>
  <si>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</si>
  <si>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</si>
  <si>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</si>
  <si>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</si>
  <si>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</si>
  <si>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</si>
  <si>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</si>
  <si>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</si>
  <si>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</si>
  <si>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</si>
  <si>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</si>
  <si>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</si>
  <si>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</si>
  <si>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</si>
  <si>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</si>
  <si>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</si>
  <si>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</si>
  <si>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</si>
  <si>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</si>
  <si>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</si>
  <si>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</si>
  <si>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</si>
  <si>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</si>
  <si>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</si>
  <si>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</si>
  <si>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</si>
  <si>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</si>
  <si>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</si>
  <si>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</si>
  <si>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</si>
  <si>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</si>
  <si>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</si>
  <si>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</si>
  <si>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</si>
  <si>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</si>
  <si>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</si>
  <si>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</si>
  <si>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</si>
  <si>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</si>
  <si>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</si>
  <si>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</si>
  <si>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</si>
  <si>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</si>
  <si>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</si>
  <si>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</si>
  <si>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</si>
  <si>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</si>
  <si>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</si>
  <si>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</si>
  <si>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</si>
  <si>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</si>
  <si>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</si>
  <si>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</si>
  <si>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</si>
  <si>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</si>
  <si>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</si>
  <si>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</si>
  <si>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</si>
  <si>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</si>
  <si>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</si>
  <si>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</si>
  <si>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</si>
  <si>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</si>
  <si>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</si>
  <si>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</si>
  <si>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</si>
  <si>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</si>
  <si>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</si>
  <si>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</si>
  <si>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</si>
  <si>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</si>
  <si>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</si>
  <si>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</si>
  <si>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</si>
  <si>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</si>
  <si>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</si>
  <si>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</si>
  <si>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</si>
  <si>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</si>
  <si>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</si>
  <si>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</si>
  <si>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</si>
  <si>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</si>
  <si>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</si>
  <si>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</si>
  <si>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</si>
  <si>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</si>
  <si>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</si>
  <si>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</si>
  <si>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</si>
  <si>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</si>
  <si>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</si>
  <si>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</si>
  <si>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</si>
  <si>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</si>
  <si>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</si>
  <si>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</si>
  <si>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</si>
  <si>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</si>
  <si>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</si>
  <si>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</si>
  <si>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</si>
  <si>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</si>
  <si>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</si>
  <si>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</si>
  <si>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</si>
  <si>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</si>
  <si>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</si>
  <si>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</si>
  <si>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</si>
  <si>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</si>
  <si>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</si>
  <si>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</si>
  <si>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</si>
  <si>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</si>
  <si>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</si>
  <si>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</si>
  <si>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</si>
  <si>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</si>
  <si>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</si>
  <si>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</si>
  <si>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</si>
  <si>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</si>
  <si>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</si>
  <si>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</si>
  <si>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</si>
  <si>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</si>
  <si>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</si>
  <si>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</si>
  <si>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</si>
  <si>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</si>
  <si>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</si>
  <si>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</si>
  <si>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</si>
  <si>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</si>
  <si>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</si>
  <si>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</si>
  <si>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</si>
  <si>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</si>
  <si>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</si>
  <si>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</si>
  <si>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</si>
  <si>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</si>
  <si>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</si>
  <si>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</si>
  <si>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</si>
  <si>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</si>
  <si>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</si>
  <si>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</si>
  <si>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</si>
  <si>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</si>
  <si>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</si>
  <si>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</si>
  <si>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</si>
  <si>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</si>
  <si>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</si>
  <si>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</si>
  <si>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</si>
  <si>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</si>
  <si>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</si>
  <si>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</si>
  <si>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</si>
  <si>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</si>
  <si>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</si>
  <si>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</si>
  <si>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</si>
  <si>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</si>
  <si>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</si>
  <si>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</si>
  <si>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</si>
  <si>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</si>
  <si>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</si>
  <si>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</si>
  <si>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</si>
  <si>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</si>
  <si>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</si>
  <si>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</si>
  <si>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</si>
  <si>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</si>
  <si>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</si>
  <si>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</si>
  <si>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</si>
  <si>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</si>
  <si>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</si>
  <si>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</si>
  <si>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</si>
  <si>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</si>
  <si>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</si>
  <si>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</si>
  <si>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</si>
  <si>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</si>
  <si>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</si>
  <si>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</si>
  <si>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</si>
  <si>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</si>
  <si>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</si>
  <si>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</si>
  <si>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</si>
  <si>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</si>
  <si>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</si>
  <si>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</si>
  <si>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</si>
  <si>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</si>
  <si>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</si>
  <si>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</si>
  <si>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</si>
  <si>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</si>
  <si>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</si>
  <si>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</si>
  <si>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</si>
  <si>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</si>
  <si>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</si>
  <si>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</si>
  <si>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</si>
  <si>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</si>
  <si>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</si>
  <si>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</si>
  <si>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</si>
  <si>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</si>
  <si>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</si>
  <si>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</si>
  <si>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</si>
  <si>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</si>
  <si>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</si>
  <si>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</si>
  <si>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</si>
  <si>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</si>
  <si>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</si>
  <si>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</si>
  <si>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</si>
  <si>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</si>
  <si>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</si>
  <si>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</si>
  <si>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</si>
  <si>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</si>
  <si>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</si>
  <si>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</si>
  <si>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</si>
  <si>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</si>
  <si>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</si>
  <si>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</si>
  <si>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</si>
  <si>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</si>
  <si>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</si>
  <si>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</si>
  <si>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</si>
  <si>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</si>
  <si>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</si>
  <si>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</si>
  <si>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</si>
  <si>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</si>
  <si>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</si>
  <si>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</si>
  <si>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</si>
  <si>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</si>
  <si>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</si>
  <si>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</si>
  <si>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</si>
  <si>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</si>
  <si>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</si>
  <si>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</si>
  <si>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</si>
  <si>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</si>
  <si>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</si>
  <si>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</si>
  <si>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</si>
  <si>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</si>
  <si>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</si>
  <si>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</si>
  <si>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</si>
  <si>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</si>
  <si>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</si>
  <si>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</si>
  <si>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</si>
  <si>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</si>
  <si>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</si>
  <si>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</si>
  <si>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</si>
  <si>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</si>
  <si>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</si>
  <si>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</si>
  <si>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</si>
  <si>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</si>
  <si>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</si>
  <si>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</si>
  <si>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</si>
  <si>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</si>
  <si>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</si>
  <si>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</si>
  <si>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</si>
  <si>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</si>
  <si>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</si>
  <si>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</si>
  <si>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</si>
  <si>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</si>
  <si>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</si>
  <si>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</si>
  <si>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</si>
  <si>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</si>
  <si>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</si>
  <si>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</si>
  <si>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</si>
  <si>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</si>
  <si>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</si>
  <si>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</si>
  <si>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</si>
  <si>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</si>
  <si>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</si>
  <si>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</si>
  <si>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</si>
  <si>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</si>
  <si>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</si>
  <si>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</si>
  <si>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</si>
  <si>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</si>
  <si>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</si>
  <si>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</si>
  <si>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</si>
  <si>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</si>
  <si>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</si>
  <si>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</si>
  <si>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</si>
  <si>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</si>
  <si>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</si>
  <si>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</si>
  <si>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</si>
  <si>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</si>
  <si>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</si>
  <si>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</si>
  <si>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</si>
  <si>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</si>
  <si>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</si>
  <si>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</si>
  <si>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</si>
  <si>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</si>
  <si>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</si>
  <si>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</si>
  <si>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</si>
  <si>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</si>
  <si>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</si>
  <si>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</si>
  <si>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</si>
  <si>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</si>
  <si>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</si>
  <si>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</si>
  <si>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</si>
  <si>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</si>
  <si>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</si>
  <si>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</si>
  <si>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</si>
  <si>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</si>
  <si>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</si>
  <si>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</si>
  <si>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</si>
  <si>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</si>
  <si>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</si>
  <si>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</si>
  <si>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</si>
  <si>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</si>
  <si>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</si>
  <si>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</si>
  <si>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</si>
  <si>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</si>
  <si>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</si>
  <si>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</si>
  <si>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</si>
  <si>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</si>
  <si>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</si>
  <si>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</si>
  <si>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</si>
  <si>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</si>
  <si>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</si>
  <si>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</si>
  <si>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</si>
  <si>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</si>
  <si>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</si>
  <si>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</si>
  <si>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</si>
  <si>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</si>
  <si>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</si>
  <si>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</si>
  <si>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</si>
  <si>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</si>
  <si>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</si>
  <si>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</si>
  <si>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</si>
  <si>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</si>
  <si>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</si>
  <si>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</si>
  <si>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</si>
  <si>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</si>
  <si>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</si>
  <si>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</si>
  <si>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</si>
  <si>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</si>
  <si>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</si>
  <si>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</si>
  <si>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</si>
  <si>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</si>
  <si>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</si>
  <si>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</si>
  <si>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</si>
  <si>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</si>
  <si>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</si>
  <si>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</si>
  <si>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</si>
  <si>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</si>
  <si>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</si>
  <si>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</si>
  <si>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</si>
  <si>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</si>
  <si>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</si>
  <si>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</si>
  <si>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</si>
  <si>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</si>
  <si>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</si>
  <si>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</si>
  <si>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</si>
  <si>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</si>
  <si>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</si>
  <si>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</si>
  <si>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</si>
  <si>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</si>
  <si>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</si>
  <si>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</si>
  <si>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</si>
  <si>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</si>
  <si>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</si>
  <si>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</si>
  <si>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</si>
  <si>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</si>
  <si>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</si>
  <si>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</si>
  <si>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</si>
  <si>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</si>
  <si>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</si>
  <si>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</si>
  <si>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</si>
  <si>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</si>
  <si>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</si>
  <si>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</si>
  <si>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</si>
  <si>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</si>
  <si>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</si>
  <si>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</si>
  <si>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</si>
  <si>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</si>
  <si>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</si>
  <si>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</si>
  <si>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</si>
  <si>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</si>
  <si>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</si>
  <si>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</si>
  <si>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</si>
  <si>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</si>
  <si>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</si>
  <si>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</si>
  <si>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</si>
  <si>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</si>
  <si>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</si>
  <si>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</si>
  <si>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</si>
  <si>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</si>
  <si>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</si>
  <si>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</si>
  <si>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</si>
  <si>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</si>
  <si>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</si>
  <si>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</si>
  <si>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</si>
  <si>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</si>
  <si>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</si>
  <si>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</si>
  <si>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</si>
  <si>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</si>
  <si>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</si>
  <si>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</si>
  <si>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</si>
  <si>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</si>
  <si>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</si>
  <si>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</si>
  <si>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</si>
  <si>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</si>
  <si>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</si>
  <si>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</si>
  <si>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</si>
  <si>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</si>
  <si>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</si>
  <si>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</si>
  <si>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</si>
  <si>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</si>
  <si>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</si>
  <si>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</si>
  <si>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</si>
  <si>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</si>
  <si>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</si>
  <si>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</si>
  <si>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</si>
  <si>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</si>
  <si>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</si>
  <si>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</si>
  <si>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</si>
  <si>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</si>
  <si>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</si>
  <si>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</si>
  <si>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</si>
  <si>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</si>
  <si>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</si>
  <si>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</si>
  <si>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</si>
  <si>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</si>
  <si>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</si>
  <si>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</si>
  <si>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</si>
  <si>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</si>
  <si>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</si>
  <si>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</si>
  <si>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</si>
  <si>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</si>
  <si>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</si>
  <si>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</si>
  <si>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</si>
  <si>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</si>
  <si>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</si>
  <si>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</si>
  <si>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</si>
  <si>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</si>
  <si>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</si>
  <si>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</si>
  <si>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</si>
  <si>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</si>
  <si>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</si>
  <si>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</si>
  <si>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</si>
  <si>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</si>
  <si>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</si>
  <si>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</si>
  <si>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</si>
  <si>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</si>
  <si>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</si>
  <si>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</si>
  <si>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</si>
  <si>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</si>
  <si>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</si>
  <si>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</si>
  <si>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</si>
  <si>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</si>
  <si>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</si>
  <si>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</si>
  <si>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</si>
  <si>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</si>
  <si>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</si>
  <si>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</si>
  <si>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</si>
  <si>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</si>
  <si>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</si>
  <si>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</si>
  <si>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</si>
  <si>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</si>
  <si>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</si>
  <si>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</si>
  <si>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</si>
  <si>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</si>
  <si>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</si>
  <si>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</si>
  <si>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</si>
  <si>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</si>
  <si>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</si>
  <si>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</si>
  <si>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</si>
  <si>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</si>
  <si>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</si>
  <si>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</si>
  <si>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</si>
  <si>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</si>
  <si>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</si>
  <si>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</si>
  <si>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</si>
  <si>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</si>
  <si>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</si>
  <si>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</si>
  <si>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</si>
  <si>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</si>
  <si>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</si>
  <si>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</si>
  <si>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</si>
  <si>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</si>
  <si>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</si>
  <si>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</si>
  <si>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</si>
  <si>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</si>
  <si>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</si>
  <si>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</si>
  <si>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</si>
  <si>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</si>
  <si>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</si>
  <si>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</si>
  <si>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</si>
  <si>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</si>
  <si>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</si>
  <si>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</si>
  <si>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</si>
  <si>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</si>
  <si>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</si>
  <si>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</si>
  <si>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</si>
  <si>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</si>
  <si>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</si>
  <si>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</si>
  <si>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</si>
  <si>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</si>
  <si>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</si>
  <si>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</si>
  <si>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</si>
  <si>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</si>
  <si>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</si>
  <si>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</si>
  <si>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</si>
  <si>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</si>
  <si>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</si>
  <si>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</si>
  <si>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</si>
  <si>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</si>
  <si>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</si>
  <si>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</si>
  <si>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</si>
  <si>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</si>
  <si>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</si>
  <si>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</si>
  <si>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</si>
  <si>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</si>
  <si>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</si>
  <si>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</si>
  <si>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</si>
  <si>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</si>
  <si>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</si>
  <si>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</si>
  <si>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</si>
  <si>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</si>
  <si>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</si>
  <si>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</si>
  <si>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</si>
  <si>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</si>
  <si>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</si>
  <si>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</si>
  <si>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</si>
  <si>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</si>
  <si>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</si>
  <si>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</si>
  <si>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</si>
  <si>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</si>
  <si>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</si>
  <si>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</si>
  <si>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</si>
  <si>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</si>
  <si>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</si>
  <si>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</si>
  <si>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</si>
  <si>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</si>
  <si>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</si>
  <si>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</si>
  <si>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</si>
  <si>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</si>
  <si>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</si>
  <si>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</si>
  <si>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</si>
  <si>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</si>
  <si>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</si>
  <si>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</si>
  <si>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</si>
  <si>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</si>
  <si>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</si>
  <si>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</si>
  <si>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</si>
  <si>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</si>
  <si>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</si>
  <si>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</si>
  <si>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</si>
  <si>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</si>
  <si>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</si>
  <si>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</si>
  <si>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</si>
  <si>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</si>
  <si>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</si>
  <si>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</si>
  <si>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</si>
  <si>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</si>
  <si>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</si>
  <si>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</si>
  <si>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</si>
  <si>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</si>
  <si>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</si>
  <si>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</si>
  <si>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</si>
  <si>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</si>
  <si>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</si>
  <si>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</si>
  <si>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</si>
  <si>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</si>
  <si>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</si>
  <si>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</si>
  <si>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</si>
  <si>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</si>
  <si>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</si>
  <si>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</si>
  <si>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</si>
  <si>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</si>
  <si>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</si>
  <si>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</si>
  <si>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</si>
  <si>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</si>
  <si>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</si>
  <si>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</si>
  <si>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</si>
  <si>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</si>
  <si>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</si>
  <si>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</si>
  <si>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</si>
  <si>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</si>
  <si>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</si>
  <si>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</si>
  <si>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</si>
  <si>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</si>
  <si>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</si>
  <si>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</si>
  <si>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</si>
  <si>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</si>
  <si>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</si>
  <si>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</si>
  <si>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</si>
  <si>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</si>
  <si>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</si>
  <si>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</si>
  <si>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</si>
  <si>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</si>
  <si>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</si>
  <si>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</si>
  <si>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</si>
  <si>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</si>
  <si>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</si>
  <si>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</si>
  <si>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</si>
  <si>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</si>
  <si>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</si>
  <si>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</si>
  <si>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</si>
  <si>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</si>
  <si>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</si>
  <si>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</si>
  <si>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</si>
  <si>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</si>
  <si>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</si>
  <si>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</si>
  <si>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</si>
  <si>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</si>
  <si>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</si>
  <si>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</si>
  <si>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</si>
  <si>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</si>
  <si>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</si>
  <si>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</si>
  <si>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</si>
  <si>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</si>
  <si>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</si>
  <si>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</si>
  <si>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</si>
  <si>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</si>
  <si>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</si>
  <si>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</si>
  <si>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</si>
  <si>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</si>
  <si>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</si>
  <si>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</si>
  <si>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</si>
  <si>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</si>
  <si>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</si>
  <si>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</si>
  <si>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</si>
  <si>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</si>
  <si>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</si>
  <si>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</si>
  <si>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</si>
  <si>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</si>
  <si>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</si>
  <si>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</si>
  <si>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</si>
  <si>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</si>
  <si>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</si>
  <si>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</si>
  <si>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</si>
  <si>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</si>
  <si>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</si>
  <si>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</si>
  <si>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</si>
  <si>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</si>
  <si>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</si>
  <si>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</si>
  <si>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</si>
  <si>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</si>
  <si>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</si>
  <si>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</si>
  <si>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</si>
  <si>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</si>
  <si>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</si>
  <si>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</si>
  <si>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</si>
  <si>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</si>
  <si>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</si>
  <si>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</si>
  <si>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</si>
  <si>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</si>
  <si>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</si>
  <si>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</si>
  <si>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</si>
  <si>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</si>
  <si>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</si>
  <si>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</si>
  <si>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</si>
  <si>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</si>
  <si>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</si>
  <si>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</si>
  <si>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</si>
  <si>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</si>
  <si>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</si>
  <si>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</si>
  <si>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</si>
  <si>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</si>
  <si>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</si>
  <si>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</si>
  <si>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</si>
  <si>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</si>
  <si>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</si>
  <si>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</si>
  <si>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</si>
  <si>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</si>
  <si>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</si>
  <si>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</si>
  <si>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</si>
  <si>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</si>
  <si>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</si>
  <si>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</si>
  <si>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</si>
  <si>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</si>
  <si>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</si>
  <si>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</si>
  <si>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</si>
  <si>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</si>
  <si>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</si>
  <si>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</si>
  <si>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</si>
  <si>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</si>
  <si>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</si>
  <si>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</si>
  <si>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</si>
  <si>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</si>
  <si>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</si>
  <si>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</si>
  <si>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</si>
  <si>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</si>
  <si>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</si>
  <si>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</si>
  <si>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</si>
  <si>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</si>
  <si>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</si>
  <si>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</si>
  <si>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</si>
  <si>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</si>
  <si>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</si>
  <si>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</si>
  <si>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</si>
  <si>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</si>
  <si>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</si>
  <si>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</si>
  <si>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</si>
  <si>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</si>
  <si>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</si>
  <si>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</si>
  <si>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</si>
  <si>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</si>
  <si>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</si>
  <si>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</si>
  <si>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</si>
  <si>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</si>
  <si>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</si>
  <si>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</si>
  <si>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</si>
  <si>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</si>
  <si>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</si>
  <si>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</si>
  <si>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</si>
  <si>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</si>
  <si>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</si>
  <si>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</si>
  <si>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</si>
  <si>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</si>
  <si>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</si>
  <si>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</si>
  <si>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</si>
  <si>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</si>
  <si>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</si>
  <si>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</si>
  <si>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</si>
  <si>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</si>
  <si>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</si>
  <si>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</si>
  <si>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</si>
  <si>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</si>
  <si>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</si>
  <si>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</si>
  <si>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</si>
  <si>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</si>
  <si>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</si>
  <si>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</si>
  <si>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</si>
  <si>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</si>
  <si>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</si>
  <si>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</si>
  <si>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</si>
  <si>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</si>
  <si>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</si>
  <si>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</si>
  <si>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</si>
  <si>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</si>
  <si>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</si>
  <si>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</si>
  <si>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</si>
  <si>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</si>
  <si>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</si>
  <si>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</si>
  <si>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</si>
  <si>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</si>
  <si>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</si>
  <si>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</si>
  <si>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</si>
  <si>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</si>
  <si>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</si>
  <si>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</si>
  <si>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</si>
  <si>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</si>
  <si>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</si>
  <si>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</si>
  <si>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</si>
  <si>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</si>
  <si>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</si>
  <si>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</si>
  <si>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</si>
  <si>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</si>
  <si>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</si>
  <si>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</si>
  <si>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</si>
  <si>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</si>
  <si>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</si>
  <si>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</si>
  <si>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</si>
  <si>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</si>
  <si>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</si>
  <si>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</si>
  <si>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</si>
  <si>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</si>
  <si>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</si>
  <si>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</si>
  <si>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</si>
  <si>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</si>
  <si>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</si>
  <si>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</si>
  <si>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</si>
  <si>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</si>
  <si>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</si>
  <si>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</si>
  <si>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</si>
  <si>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</si>
  <si>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</si>
  <si>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</si>
  <si>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</si>
  <si>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</si>
  <si>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</si>
  <si>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</si>
  <si>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</si>
  <si>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</si>
  <si>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</si>
  <si>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</si>
  <si>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</si>
  <si>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</si>
  <si>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</si>
  <si>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</si>
  <si>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</si>
  <si>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</si>
  <si>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</si>
  <si>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</si>
  <si>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</si>
  <si>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</si>
  <si>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</si>
  <si>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</si>
  <si>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</si>
  <si>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</si>
  <si>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</si>
  <si>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</si>
  <si>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</si>
  <si>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</si>
  <si>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</si>
  <si>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</si>
  <si>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</si>
  <si>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</si>
  <si>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</si>
  <si>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</si>
  <si>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</si>
  <si>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</si>
  <si>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</si>
  <si>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</si>
  <si>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</si>
  <si>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</si>
  <si>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</si>
  <si>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</si>
  <si>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</si>
  <si>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</si>
  <si>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</si>
  <si>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</si>
  <si>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</si>
  <si>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</si>
  <si>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</si>
  <si>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</si>
  <si>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</si>
  <si>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</si>
  <si>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</si>
  <si>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</si>
  <si>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</si>
  <si>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</si>
  <si>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</si>
  <si>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</si>
  <si>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</si>
  <si>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</si>
  <si>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</si>
  <si>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</si>
  <si>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</si>
  <si>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</si>
  <si>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</si>
  <si>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</si>
  <si>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</si>
  <si>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</si>
  <si>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</si>
  <si>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</si>
  <si>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</si>
  <si>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</si>
  <si>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</si>
  <si>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</si>
  <si>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</si>
  <si>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</si>
  <si>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</si>
  <si>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</si>
  <si>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</si>
  <si>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</si>
  <si>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</si>
  <si>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</si>
  <si>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</si>
  <si>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</si>
  <si>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</si>
  <si>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</si>
  <si>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</si>
  <si>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</si>
  <si>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</si>
  <si>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</si>
  <si>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</si>
  <si>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</si>
  <si>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</si>
  <si>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</si>
  <si>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</si>
  <si>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</si>
  <si>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</si>
  <si>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</si>
  <si>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</si>
  <si>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</si>
  <si>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</si>
  <si>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</si>
  <si>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</si>
  <si>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</si>
  <si>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</si>
  <si>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</si>
  <si>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</si>
  <si>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</si>
  <si>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</si>
  <si>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</si>
  <si>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</si>
  <si>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</si>
  <si>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</si>
  <si>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</si>
  <si>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</si>
  <si>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</si>
  <si>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</si>
  <si>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</si>
  <si>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</si>
  <si>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</si>
  <si>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</si>
  <si>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</si>
  <si>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</si>
  <si>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</si>
  <si>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</si>
  <si>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</si>
  <si>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</si>
  <si>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</si>
  <si>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</si>
  <si>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</si>
  <si>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</si>
  <si>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</si>
  <si>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</si>
  <si>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</si>
  <si>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</si>
  <si>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</si>
  <si>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</si>
  <si>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</si>
  <si>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</si>
  <si>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</si>
  <si>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</si>
  <si>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</si>
  <si>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</si>
  <si>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</si>
  <si>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</si>
  <si>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</si>
  <si>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</si>
  <si>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</si>
  <si>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</si>
  <si>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</si>
  <si>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</si>
  <si>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</si>
  <si>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</si>
  <si>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</si>
  <si>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</si>
  <si>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</si>
  <si>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</si>
  <si>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</si>
  <si>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</si>
  <si>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</si>
  <si>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</si>
  <si>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</si>
  <si>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</si>
  <si>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</si>
  <si>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</si>
  <si>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</si>
  <si>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</si>
  <si>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</si>
  <si>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</si>
  <si>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</si>
  <si>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</si>
  <si>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</si>
  <si>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</si>
  <si>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</si>
  <si>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</si>
  <si>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</si>
  <si>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</si>
  <si>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</si>
  <si>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</si>
  <si>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</si>
  <si>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</si>
  <si>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</si>
  <si>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</si>
  <si>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</si>
  <si>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</si>
  <si>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</si>
  <si>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</si>
  <si>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</si>
  <si>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</si>
  <si>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</si>
  <si>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</si>
  <si>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</si>
  <si>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</si>
  <si>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</si>
  <si>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</si>
  <si>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</si>
  <si>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</si>
  <si>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</si>
  <si>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</si>
  <si>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</si>
  <si>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</si>
  <si>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</si>
  <si>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</si>
  <si>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</si>
  <si>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</si>
  <si>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</si>
  <si>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</si>
  <si>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</si>
  <si>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</si>
  <si>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</si>
  <si>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</si>
  <si>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</si>
  <si>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</si>
  <si>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</si>
  <si>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</si>
  <si>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</si>
  <si>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</si>
  <si>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</si>
  <si>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</si>
  <si>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</si>
  <si>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</si>
  <si>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</si>
  <si>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</si>
  <si>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</si>
  <si>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</si>
  <si>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</si>
  <si>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</si>
  <si>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</si>
  <si>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</si>
  <si>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</si>
  <si>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</si>
  <si>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</si>
  <si>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</si>
  <si>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</si>
  <si>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</si>
  <si>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</si>
  <si>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</si>
  <si>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</si>
  <si>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</si>
  <si>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</si>
  <si>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</si>
  <si>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</si>
  <si>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</si>
  <si>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</si>
  <si>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</si>
  <si>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</si>
  <si>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</si>
  <si>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</si>
  <si>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</si>
  <si>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</si>
  <si>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</si>
  <si>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</si>
  <si>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</si>
  <si>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</si>
  <si>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</si>
  <si>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</si>
  <si>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</si>
  <si>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</si>
  <si>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</si>
  <si>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</si>
  <si>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</si>
  <si>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</si>
  <si>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</si>
  <si>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</si>
  <si>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</si>
  <si>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</si>
  <si>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</si>
  <si>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</si>
  <si>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</si>
  <si>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</si>
  <si>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</si>
  <si>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</si>
  <si>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</si>
  <si>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</si>
  <si>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</si>
  <si>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</si>
  <si>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</si>
  <si>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</si>
  <si>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</si>
  <si>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</si>
  <si>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</si>
  <si>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</si>
  <si>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</si>
  <si>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</si>
  <si>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</si>
  <si>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</si>
  <si>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</si>
  <si>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</si>
  <si>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</si>
  <si>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</si>
  <si>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</si>
  <si>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</si>
  <si>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</si>
  <si>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</si>
  <si>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</si>
  <si>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</si>
  <si>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</si>
  <si>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</si>
  <si>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</si>
  <si>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</si>
  <si>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</si>
  <si>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</si>
  <si>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</si>
  <si>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</si>
  <si>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</si>
  <si>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</si>
  <si>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</si>
  <si>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</si>
  <si>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</si>
  <si>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</si>
  <si>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</si>
  <si>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</si>
  <si>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</si>
  <si>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</si>
  <si>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</si>
  <si>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</si>
  <si>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</si>
  <si>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</si>
  <si>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</si>
  <si>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</si>
  <si>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</si>
  <si>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</si>
  <si>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</si>
  <si>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</si>
  <si>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</si>
  <si>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</si>
  <si>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</si>
  <si>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</si>
  <si>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</si>
  <si>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</si>
  <si>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</si>
  <si>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</si>
  <si>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</si>
  <si>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</si>
  <si>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</si>
  <si>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</si>
  <si>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</si>
  <si>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</si>
  <si>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</si>
  <si>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</si>
  <si>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</si>
  <si>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</si>
  <si>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</si>
  <si>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</si>
  <si>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</si>
  <si>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</si>
  <si>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</si>
  <si>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</si>
  <si>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</si>
  <si>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</si>
  <si>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</si>
  <si>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</si>
  <si>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</si>
  <si>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</si>
  <si>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</si>
  <si>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</si>
  <si>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</si>
  <si>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</si>
  <si>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</si>
  <si>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</si>
  <si>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</si>
  <si>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</si>
  <si>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</si>
  <si>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</si>
  <si>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</si>
  <si>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</si>
  <si>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</si>
  <si>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</si>
  <si>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</si>
  <si>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</si>
  <si>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</si>
  <si>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</si>
  <si>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</si>
  <si>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</si>
  <si>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</si>
  <si>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</si>
  <si>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</si>
  <si>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</si>
  <si>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</si>
  <si>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</si>
  <si>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</si>
  <si>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</si>
  <si>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</si>
  <si>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</si>
  <si>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</si>
  <si>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</si>
  <si>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</si>
  <si>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</si>
  <si>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</si>
  <si>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</si>
  <si>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</si>
  <si>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</si>
  <si>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</si>
  <si>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</si>
  <si>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</si>
  <si>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</si>
  <si>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</si>
  <si>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</si>
  <si>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</si>
  <si>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</si>
  <si>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</si>
  <si>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</si>
  <si>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</si>
  <si>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</si>
  <si>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</si>
  <si>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</si>
  <si>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</si>
  <si>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</si>
  <si>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</si>
  <si>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</si>
  <si>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</si>
  <si>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</si>
  <si>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</si>
  <si>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</si>
  <si>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</si>
  <si>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</si>
  <si>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</si>
  <si>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</si>
  <si>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</si>
  <si>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</si>
  <si>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</si>
  <si>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</si>
  <si>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</si>
  <si>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</si>
  <si>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</si>
  <si>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</si>
  <si>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</si>
  <si>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</si>
  <si>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</si>
  <si>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</si>
  <si>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</si>
  <si>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</si>
  <si>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</si>
  <si>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</si>
  <si>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</si>
  <si>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</si>
  <si>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</si>
  <si>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</si>
  <si>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</si>
  <si>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</si>
  <si>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</si>
  <si>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</si>
  <si>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</si>
  <si>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</si>
  <si>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</si>
  <si>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</si>
  <si>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</si>
  <si>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</si>
  <si>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</si>
  <si>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</si>
  <si>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</si>
  <si>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</si>
  <si>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</si>
  <si>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</si>
  <si>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</si>
  <si>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</si>
  <si>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</si>
  <si>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</si>
  <si>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</si>
  <si>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</si>
  <si>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</si>
  <si>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</si>
  <si>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</si>
  <si>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</si>
  <si>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</si>
  <si>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</si>
  <si>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</si>
  <si>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</si>
  <si>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</si>
  <si>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</si>
  <si>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</si>
  <si>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</si>
  <si>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</si>
  <si>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</si>
  <si>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</si>
  <si>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</si>
  <si>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</si>
  <si>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</si>
  <si>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</si>
  <si>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</si>
  <si>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</si>
  <si>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</si>
  <si>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</si>
  <si>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</si>
  <si>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</si>
  <si>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</si>
  <si>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</si>
  <si>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</si>
  <si>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</si>
  <si>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</si>
  <si>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</si>
  <si>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</si>
  <si>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</si>
  <si>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</si>
  <si>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</si>
  <si>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</si>
  <si>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</si>
  <si>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</si>
  <si>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</si>
  <si>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</si>
  <si>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</si>
  <si>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</si>
  <si>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</si>
  <si>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</si>
  <si>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</si>
  <si>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</si>
  <si>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</si>
  <si>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</si>
  <si>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</si>
  <si>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</si>
  <si>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</si>
  <si>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</si>
  <si>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</si>
  <si>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</si>
  <si>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</si>
  <si>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</si>
  <si>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</si>
  <si>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</si>
  <si>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</si>
  <si>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</si>
  <si>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</si>
  <si>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</si>
  <si>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</si>
  <si>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</si>
  <si>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</si>
  <si>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</si>
  <si>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</si>
  <si>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</si>
  <si>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</si>
  <si>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</si>
  <si>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</si>
  <si>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</si>
  <si>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</si>
  <si>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</si>
  <si>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</si>
  <si>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</si>
  <si>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</si>
  <si>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</si>
  <si>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</si>
  <si>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</si>
  <si>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</si>
  <si>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</si>
  <si>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</si>
  <si>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</si>
  <si>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</si>
  <si>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</si>
  <si>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</si>
  <si>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</si>
  <si>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</si>
  <si>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</si>
  <si>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</si>
  <si>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</si>
  <si>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</si>
  <si>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</si>
  <si>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</si>
  <si>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</si>
  <si>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</si>
  <si>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</si>
  <si>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</si>
  <si>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</si>
  <si>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</si>
  <si>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</si>
  <si>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</si>
  <si>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</si>
  <si>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</si>
  <si>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</si>
  <si>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</si>
  <si>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</si>
  <si>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</si>
  <si>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</si>
  <si>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</si>
  <si>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</si>
  <si>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</si>
  <si>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</si>
  <si>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</si>
  <si>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</si>
  <si>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</si>
  <si>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</si>
  <si>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</si>
  <si>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</si>
  <si>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</si>
  <si>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</si>
  <si>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</si>
  <si>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</si>
  <si>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</si>
  <si>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</si>
  <si>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</si>
  <si>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</si>
  <si>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</si>
  <si>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</si>
  <si>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</si>
  <si>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</si>
  <si>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</si>
  <si>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</si>
  <si>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</si>
  <si>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</si>
  <si>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</si>
  <si>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</si>
  <si>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</si>
  <si>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</si>
  <si>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</si>
  <si>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</si>
  <si>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</si>
  <si>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</si>
  <si>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</si>
  <si>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</si>
  <si>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</si>
  <si>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</si>
  <si>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</si>
  <si>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</si>
  <si>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</si>
  <si>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</si>
  <si>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</si>
  <si>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</si>
  <si>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</si>
  <si>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</si>
  <si>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</si>
  <si>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</si>
  <si>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</si>
  <si>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</si>
  <si>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</si>
  <si>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</si>
  <si>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</si>
  <si>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</si>
  <si>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</si>
  <si>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</si>
  <si>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</si>
  <si>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</si>
  <si>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</si>
  <si>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</si>
  <si>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</si>
  <si>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</si>
  <si>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</si>
  <si>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</si>
  <si>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</si>
  <si>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</si>
  <si>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</si>
  <si>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</si>
  <si>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</si>
  <si>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</si>
  <si>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</si>
  <si>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</si>
  <si>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</si>
  <si>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</si>
  <si>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</si>
  <si>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</si>
  <si>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</si>
  <si>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</si>
  <si>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</si>
  <si>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</si>
  <si>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</si>
  <si>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</si>
  <si>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</si>
  <si>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</si>
  <si>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</si>
  <si>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</si>
  <si>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</si>
  <si>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</si>
  <si>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</si>
  <si>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</si>
  <si>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</si>
  <si>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</si>
  <si>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</si>
  <si>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</si>
  <si>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</si>
  <si>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</si>
  <si>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</si>
  <si>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</si>
  <si>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</si>
  <si>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</si>
  <si>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</si>
  <si>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</si>
  <si>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</si>
  <si>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</si>
  <si>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</si>
  <si>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</si>
  <si>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</si>
  <si>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</si>
  <si>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</si>
  <si>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</si>
  <si>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</si>
  <si>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</si>
  <si>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</si>
  <si>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</si>
  <si>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</si>
  <si>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</si>
  <si>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</si>
  <si>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</si>
  <si>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</si>
  <si>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</si>
  <si>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</si>
  <si>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</si>
  <si>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</si>
  <si>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</si>
  <si>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</si>
  <si>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</si>
  <si>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</si>
  <si>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</si>
  <si>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</si>
  <si>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</si>
  <si>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</si>
  <si>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</si>
  <si>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</si>
  <si>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</si>
  <si>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</si>
  <si>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</si>
  <si>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</si>
  <si>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</si>
  <si>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</si>
  <si>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</si>
  <si>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</si>
  <si>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</si>
  <si>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</si>
  <si>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</si>
  <si>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</si>
  <si>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</si>
  <si>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</si>
  <si>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</si>
  <si>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</si>
  <si>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</si>
  <si>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</si>
  <si>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</si>
  <si>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</si>
  <si>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</si>
  <si>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</si>
  <si>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</si>
  <si>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</si>
  <si>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</si>
  <si>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</si>
  <si>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</si>
  <si>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</si>
  <si>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</si>
  <si>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</si>
  <si>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</si>
  <si>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</si>
  <si>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</si>
  <si>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</si>
  <si>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</si>
  <si>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</si>
  <si>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</si>
  <si>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</si>
  <si>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</si>
  <si>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</si>
  <si>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</si>
  <si>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</si>
  <si>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</si>
  <si>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</si>
  <si>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</si>
  <si>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</si>
  <si>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</si>
  <si>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</si>
  <si>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</si>
  <si>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</si>
  <si>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</si>
  <si>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</si>
  <si>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</si>
  <si>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</si>
  <si>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</si>
  <si>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</si>
  <si>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</si>
  <si>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</si>
  <si>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</si>
  <si>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</si>
  <si>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</si>
  <si>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</si>
  <si>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</si>
  <si>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</si>
  <si>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</si>
  <si>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</si>
  <si>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</si>
  <si>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</si>
  <si>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</si>
  <si>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</si>
  <si>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</si>
  <si>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</si>
  <si>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</si>
  <si>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</si>
  <si>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</si>
  <si>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</si>
  <si>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</si>
  <si>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</si>
  <si>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</si>
  <si>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</si>
  <si>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</si>
  <si>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</si>
  <si>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</si>
  <si>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</si>
  <si>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</si>
  <si>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</si>
  <si>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</si>
  <si>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</si>
  <si>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</si>
  <si>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</si>
  <si>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</si>
  <si>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</si>
  <si>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</si>
  <si>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</si>
  <si>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</si>
  <si>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</si>
  <si>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</si>
  <si>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</si>
  <si>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</si>
  <si>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</si>
  <si>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</si>
  <si>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</si>
  <si>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</si>
  <si>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</si>
  <si>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</si>
  <si>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</si>
  <si>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</si>
  <si>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</si>
  <si>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</si>
  <si>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</si>
  <si>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</si>
  <si>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</si>
  <si>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</si>
  <si>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</si>
  <si>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</si>
  <si>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</si>
  <si>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</si>
  <si>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</si>
  <si>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</si>
  <si>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</si>
  <si>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</si>
  <si>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</si>
  <si>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</si>
  <si>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</si>
  <si>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</si>
  <si>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</si>
  <si>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</si>
  <si>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</si>
  <si>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</si>
  <si>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</si>
  <si>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</si>
  <si>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</si>
  <si>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</si>
  <si>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</si>
  <si>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</si>
  <si>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</si>
  <si>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</si>
  <si>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</si>
  <si>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</si>
  <si>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</si>
  <si>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</si>
  <si>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</si>
  <si>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</si>
  <si>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</si>
  <si>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</si>
  <si>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</si>
  <si>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</si>
  <si>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</si>
  <si>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</si>
  <si>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</si>
  <si>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</si>
  <si>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</si>
  <si>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</si>
  <si>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</si>
  <si>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</si>
  <si>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</si>
  <si>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</si>
  <si>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</si>
  <si>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</si>
  <si>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</si>
  <si>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</si>
  <si>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</si>
  <si>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</si>
  <si>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</si>
  <si>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</si>
  <si>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</si>
  <si>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</si>
  <si>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</si>
  <si>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</si>
  <si>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</si>
  <si>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</si>
  <si>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</si>
  <si>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</si>
  <si>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</si>
  <si>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</si>
  <si>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</si>
  <si>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</si>
  <si>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</si>
  <si>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</si>
  <si>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</si>
  <si>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</si>
  <si>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</si>
  <si>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</si>
  <si>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</si>
  <si>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</si>
  <si>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</si>
  <si>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</si>
  <si>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</si>
  <si>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</si>
  <si>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</si>
  <si>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</si>
  <si>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</si>
  <si>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</si>
  <si>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</si>
  <si>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</si>
  <si>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</si>
  <si>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</si>
  <si>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</si>
  <si>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</si>
  <si>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</si>
  <si>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</si>
  <si>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</si>
  <si>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</si>
  <si>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</si>
  <si>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</si>
  <si>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</si>
  <si>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</si>
  <si>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</si>
  <si>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</si>
  <si>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</si>
  <si>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</si>
  <si>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</si>
  <si>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</si>
  <si>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</si>
  <si>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</si>
  <si>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</si>
  <si>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</si>
  <si>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</si>
  <si>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</si>
  <si>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</si>
  <si>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</si>
  <si>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</si>
  <si>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</si>
  <si>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</si>
  <si>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</si>
  <si>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</si>
  <si>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</si>
  <si>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</si>
  <si>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</si>
  <si>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</si>
  <si>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</si>
  <si>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</si>
  <si>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</si>
  <si>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</si>
  <si>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</si>
  <si>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</si>
  <si>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</si>
  <si>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</si>
  <si>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</si>
  <si>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</si>
  <si>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</si>
  <si>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</si>
  <si>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</si>
  <si>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</si>
  <si>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</si>
  <si>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</si>
  <si>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</si>
  <si>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</si>
  <si>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</si>
  <si>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</si>
  <si>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</si>
  <si>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</si>
  <si>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</si>
  <si>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</si>
  <si>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</si>
  <si>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</si>
  <si>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</si>
  <si>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</si>
  <si>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</si>
  <si>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</si>
  <si>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</si>
  <si>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</si>
  <si>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</si>
  <si>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</si>
  <si>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</si>
  <si>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</si>
  <si>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</si>
  <si>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</si>
  <si>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</si>
  <si>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</si>
  <si>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</si>
  <si>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</si>
  <si>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</si>
  <si>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</si>
  <si>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</si>
  <si>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</si>
  <si>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</si>
  <si>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</si>
  <si>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</si>
  <si>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</si>
  <si>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</si>
  <si>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</si>
  <si>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</si>
  <si>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</si>
  <si>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</si>
  <si>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</si>
  <si>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</si>
  <si>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</si>
  <si>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</si>
  <si>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</si>
  <si>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</si>
  <si>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</si>
  <si>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</si>
  <si>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</si>
  <si>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</si>
  <si>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</si>
  <si>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</si>
  <si>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</si>
  <si>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</si>
  <si>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</si>
  <si>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</si>
  <si>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</si>
  <si>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</si>
  <si>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</si>
  <si>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</si>
  <si>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</si>
  <si>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</si>
  <si>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</si>
  <si>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</si>
  <si>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</si>
  <si>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</si>
  <si>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</si>
  <si>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</si>
  <si>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</si>
  <si>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</si>
  <si>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</si>
  <si>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</si>
  <si>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</si>
  <si>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</si>
  <si>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</si>
  <si>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</si>
  <si>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</si>
  <si>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</si>
  <si>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</si>
  <si>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</si>
  <si>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</si>
  <si>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</si>
  <si>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</si>
  <si>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</si>
  <si>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</si>
  <si>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</si>
  <si>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</si>
  <si>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</si>
  <si>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</si>
  <si>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</si>
  <si>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</si>
  <si>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</si>
  <si>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</si>
  <si>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</si>
  <si>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</si>
  <si>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</si>
  <si>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</si>
  <si>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</si>
  <si>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</si>
  <si>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</si>
  <si>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</si>
  <si>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</si>
  <si>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</si>
  <si>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</si>
  <si>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</si>
  <si>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</si>
  <si>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</si>
  <si>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</si>
  <si>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</si>
  <si>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</si>
  <si>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</si>
  <si>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</si>
  <si>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</si>
  <si>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</si>
  <si>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</si>
  <si>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</si>
  <si>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</si>
  <si>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</si>
  <si>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</si>
  <si>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</si>
  <si>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</si>
  <si>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</si>
  <si>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</si>
  <si>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</si>
  <si>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</si>
  <si>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</si>
  <si>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</si>
  <si>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</si>
  <si>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</si>
  <si>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</si>
  <si>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</si>
  <si>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</si>
  <si>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</si>
  <si>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</si>
  <si>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</si>
  <si>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</si>
  <si>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</si>
  <si>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</si>
  <si>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</si>
  <si>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</si>
  <si>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</si>
  <si>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</si>
  <si>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</si>
  <si>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</si>
  <si>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</si>
  <si>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</si>
  <si>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</si>
  <si>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</si>
  <si>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</si>
  <si>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</si>
  <si>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</si>
  <si>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</si>
  <si>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</si>
  <si>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</si>
  <si>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</si>
  <si>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</si>
  <si>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</si>
  <si>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</si>
  <si>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</si>
  <si>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</si>
  <si>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</si>
  <si>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</si>
  <si>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</si>
  <si>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</si>
  <si>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</si>
  <si>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</si>
  <si>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</si>
  <si>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</si>
  <si>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</si>
  <si>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</si>
  <si>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</si>
  <si>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</si>
  <si>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</si>
  <si>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</si>
  <si>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</si>
  <si>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</si>
  <si>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</si>
  <si>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</si>
  <si>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</si>
  <si>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</si>
  <si>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</si>
  <si>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</si>
  <si>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</si>
  <si>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</si>
  <si>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</si>
  <si>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</si>
  <si>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</si>
  <si>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</si>
  <si>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</si>
  <si>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</si>
  <si>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</si>
  <si>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</si>
  <si>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</si>
  <si>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</si>
  <si>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</si>
  <si>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</si>
  <si>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</si>
  <si>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</si>
  <si>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</si>
  <si>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</si>
  <si>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</si>
  <si>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</si>
  <si>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</si>
  <si>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</si>
  <si>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</si>
  <si>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</si>
  <si>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</si>
  <si>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</si>
  <si>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</si>
  <si>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</si>
  <si>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</si>
  <si>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</si>
  <si>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</si>
  <si>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</si>
  <si>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</si>
  <si>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</si>
  <si>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</si>
  <si>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</si>
  <si>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</si>
  <si>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</si>
  <si>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</si>
  <si>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</si>
  <si>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</si>
  <si>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</si>
  <si>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</si>
  <si>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</si>
  <si>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</si>
  <si>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</si>
  <si>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</si>
  <si>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</si>
  <si>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</si>
  <si>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</si>
  <si>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</si>
  <si>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</si>
  <si>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</si>
  <si>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</si>
  <si>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</si>
  <si>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</si>
  <si>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</si>
  <si>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</si>
  <si>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</si>
  <si>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</si>
  <si>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</si>
  <si>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</si>
  <si>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</si>
  <si>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</si>
  <si>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</si>
  <si>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</si>
  <si>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</si>
  <si>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</si>
  <si>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</si>
  <si>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</si>
  <si>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</si>
  <si>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</si>
  <si>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</si>
  <si>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</si>
  <si>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</si>
  <si>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</si>
  <si>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</si>
  <si>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</si>
  <si>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</si>
  <si>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</si>
  <si>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</si>
  <si>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</si>
  <si>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</si>
  <si>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</si>
  <si>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</si>
  <si>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</si>
  <si>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</si>
  <si>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</si>
  <si>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</si>
  <si>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</si>
  <si>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</si>
  <si>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</si>
  <si>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</si>
  <si>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</si>
  <si>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</si>
  <si>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</si>
  <si>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</si>
  <si>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</si>
  <si>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</si>
  <si>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</si>
  <si>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</si>
  <si>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</si>
  <si>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</si>
  <si>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</si>
  <si>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</si>
  <si>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</si>
  <si>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</si>
  <si>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</si>
  <si>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</si>
  <si>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</si>
  <si>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</si>
  <si>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</si>
  <si>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</si>
  <si>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</si>
  <si>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</si>
  <si>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</si>
  <si>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</si>
  <si>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</si>
  <si>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</si>
  <si>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</si>
  <si>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</si>
  <si>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</si>
  <si>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</si>
  <si>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</si>
  <si>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</si>
  <si>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</si>
  <si>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</si>
  <si>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</si>
  <si>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</si>
  <si>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</si>
  <si>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</si>
  <si>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</si>
  <si>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</si>
  <si>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</si>
  <si>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</si>
  <si>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</si>
  <si>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</si>
  <si>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</si>
  <si>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</si>
  <si>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</si>
  <si>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</si>
  <si>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</si>
  <si>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</si>
  <si>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</si>
  <si>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</si>
  <si>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</si>
  <si>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</si>
  <si>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</si>
  <si>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</si>
  <si>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</si>
  <si>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</si>
  <si>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</si>
  <si>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</si>
  <si>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</si>
  <si>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</si>
  <si>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</si>
  <si>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</si>
  <si>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</si>
  <si>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</si>
  <si>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</si>
  <si>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</si>
  <si>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</si>
  <si>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</si>
  <si>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</si>
  <si>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</si>
  <si>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</si>
  <si>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</si>
  <si>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</si>
  <si>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</si>
  <si>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</si>
  <si>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</si>
  <si>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</si>
  <si>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</si>
  <si>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</si>
  <si>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</si>
  <si>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</si>
  <si>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</si>
  <si>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</si>
  <si>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</si>
  <si>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</si>
  <si>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</si>
  <si>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</si>
  <si>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</si>
  <si>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</si>
  <si>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</si>
  <si>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</si>
  <si>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</si>
  <si>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</si>
  <si>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</si>
  <si>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</si>
  <si>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</si>
  <si>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</si>
  <si>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</si>
  <si>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</si>
  <si>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</si>
  <si>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</si>
  <si>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</si>
  <si>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</si>
  <si>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</si>
  <si>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</si>
  <si>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</si>
  <si>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</si>
  <si>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</si>
  <si>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</si>
  <si>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</si>
  <si>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</si>
  <si>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</si>
  <si>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</si>
  <si>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</si>
  <si>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</si>
  <si>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</si>
  <si>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</si>
  <si>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</si>
  <si>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</si>
  <si>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</si>
  <si>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</si>
  <si>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</si>
  <si>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</si>
  <si>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</si>
  <si>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</si>
  <si>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</si>
  <si>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</si>
  <si>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</si>
  <si>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</si>
  <si>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</si>
  <si>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</si>
  <si>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</si>
  <si>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</si>
  <si>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</si>
  <si>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</si>
  <si>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</si>
  <si>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</si>
  <si>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</si>
  <si>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</si>
  <si>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</si>
  <si>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</si>
  <si>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</si>
  <si>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</si>
  <si>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</si>
  <si>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</si>
  <si>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</si>
  <si>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</si>
  <si>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</si>
  <si>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</si>
  <si>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</si>
  <si>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</si>
  <si>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</si>
  <si>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</si>
  <si>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</si>
  <si>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</si>
  <si>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</si>
  <si>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</si>
  <si>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</si>
  <si>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</si>
  <si>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</si>
  <si>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</si>
  <si>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</si>
  <si>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</si>
  <si>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</si>
  <si>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</si>
  <si>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</si>
  <si>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</si>
  <si>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</si>
  <si>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</si>
  <si>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</si>
  <si>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</si>
  <si>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</si>
  <si>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</si>
  <si>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</si>
  <si>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</si>
  <si>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</si>
  <si>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</si>
  <si>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</si>
  <si>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</si>
  <si>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</si>
  <si>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</si>
  <si>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</si>
  <si>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</si>
  <si>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</si>
  <si>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</si>
  <si>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</si>
  <si>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</si>
  <si>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</si>
  <si>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</si>
  <si>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</si>
  <si>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</si>
  <si>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</si>
  <si>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</si>
  <si>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</si>
  <si>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</si>
  <si>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</si>
  <si>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</si>
  <si>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</si>
  <si>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</si>
  <si>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</si>
  <si>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</si>
  <si>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</si>
  <si>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</si>
  <si>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</si>
  <si>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</si>
  <si>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</si>
  <si>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</si>
  <si>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</si>
  <si>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</si>
  <si>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</si>
  <si>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</si>
  <si>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</si>
  <si>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</si>
  <si>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</si>
  <si>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</si>
  <si>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</si>
  <si>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</si>
  <si>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</si>
  <si>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</si>
  <si>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</si>
  <si>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</si>
  <si>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</si>
  <si>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</si>
  <si>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</si>
  <si>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</si>
  <si>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</si>
  <si>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</si>
  <si>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</si>
  <si>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</si>
  <si>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</si>
  <si>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</si>
  <si>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</si>
  <si>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</si>
  <si>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</si>
  <si>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</si>
  <si>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</si>
  <si>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</si>
  <si>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</si>
  <si>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</si>
  <si>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</si>
  <si>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</si>
  <si>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</si>
  <si>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</si>
  <si>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</si>
  <si>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</si>
  <si>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</si>
  <si>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</si>
  <si>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</si>
  <si>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</si>
  <si>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</si>
  <si>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</si>
  <si>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</si>
  <si>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</si>
  <si>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</si>
  <si>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</si>
  <si>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</si>
  <si>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</si>
  <si>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</si>
  <si>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</si>
  <si>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</si>
  <si>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</si>
  <si>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</si>
  <si>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</si>
  <si>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</si>
  <si>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</si>
  <si>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</si>
  <si>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</si>
  <si>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</si>
  <si>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</si>
  <si>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</si>
  <si>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</si>
  <si>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</si>
  <si>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</si>
  <si>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</si>
  <si>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</si>
  <si>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</si>
  <si>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</si>
  <si>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</si>
  <si>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</si>
  <si>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</si>
  <si>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</si>
  <si>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</si>
  <si>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</si>
  <si>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</si>
  <si>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</si>
  <si>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</si>
  <si>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</si>
  <si>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</si>
  <si>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</si>
  <si>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</si>
  <si>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</si>
  <si>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</si>
  <si>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</si>
  <si>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</si>
  <si>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</si>
  <si>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</si>
  <si>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</si>
  <si>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</si>
  <si>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</si>
  <si>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</si>
  <si>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</si>
  <si>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</si>
  <si>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</si>
  <si>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</si>
  <si>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</si>
  <si>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</si>
  <si>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</si>
  <si>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</si>
  <si>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</si>
  <si>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</si>
  <si>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</si>
  <si>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</si>
  <si>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</si>
  <si>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</si>
  <si>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</si>
  <si>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</si>
  <si>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</si>
  <si>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</si>
  <si>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</si>
  <si>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</si>
  <si>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</si>
  <si>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</si>
  <si>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</si>
  <si>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</si>
  <si>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</si>
  <si>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</si>
  <si>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</si>
  <si>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</si>
  <si>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</si>
  <si>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</si>
  <si>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</si>
  <si>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</si>
  <si>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</si>
  <si>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</si>
  <si>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</si>
  <si>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</si>
  <si>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</si>
  <si>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</si>
  <si>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</si>
  <si>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</si>
  <si>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</si>
  <si>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</si>
  <si>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</si>
  <si>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</si>
  <si>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</si>
  <si>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</si>
  <si>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</si>
  <si>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</si>
  <si>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</si>
  <si>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</si>
  <si>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</si>
  <si>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</si>
  <si>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</si>
  <si>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</si>
  <si>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</si>
  <si>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</si>
  <si>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</si>
  <si>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</si>
  <si>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</si>
  <si>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</si>
  <si>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</si>
  <si>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</si>
  <si>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</si>
  <si>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</si>
  <si>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</si>
  <si>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</si>
  <si>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</si>
  <si>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</si>
  <si>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</si>
  <si>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</si>
  <si>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</si>
  <si>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</si>
  <si>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</si>
  <si>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</si>
  <si>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</si>
  <si>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</si>
  <si>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</si>
  <si>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</si>
  <si>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</si>
  <si>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</si>
  <si>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</si>
  <si>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</si>
  <si>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</si>
  <si>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</si>
  <si>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</si>
  <si>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</si>
  <si>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</si>
  <si>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</si>
  <si>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</si>
  <si>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</si>
  <si>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</si>
  <si>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</si>
  <si>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</si>
  <si>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</si>
  <si>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</si>
  <si>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</si>
  <si>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</si>
  <si>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</si>
  <si>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</si>
  <si>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</si>
  <si>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</si>
  <si>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</si>
  <si>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</si>
  <si>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</si>
  <si>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</si>
  <si>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</si>
  <si>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</si>
  <si>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</si>
  <si>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</si>
  <si>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</si>
  <si>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</si>
  <si>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</si>
  <si>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</si>
  <si>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</si>
  <si>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</si>
  <si>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</si>
  <si>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</si>
  <si>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</si>
  <si>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</si>
  <si>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</si>
  <si>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</si>
  <si>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</si>
  <si>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</si>
  <si>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</si>
  <si>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</si>
  <si>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</si>
  <si>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</si>
  <si>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</si>
  <si>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</si>
  <si>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</si>
  <si>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</si>
  <si>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</si>
  <si>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</si>
  <si>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</si>
  <si>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</si>
  <si>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</si>
  <si>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</si>
  <si>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</si>
  <si>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</si>
  <si>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</si>
  <si>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</si>
  <si>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</si>
  <si>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</si>
  <si>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</si>
  <si>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</si>
  <si>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</si>
  <si>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</si>
  <si>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</si>
  <si>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</si>
  <si>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</si>
  <si>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</si>
  <si>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</si>
  <si>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</si>
  <si>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</si>
  <si>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</si>
  <si>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</si>
  <si>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</si>
  <si>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</si>
  <si>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</si>
  <si>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</si>
  <si>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</si>
  <si>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</si>
  <si>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</si>
  <si>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</si>
  <si>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</si>
  <si>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</si>
  <si>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</si>
  <si>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</si>
  <si>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</si>
  <si>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</si>
  <si>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</si>
  <si>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</si>
  <si>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</si>
  <si>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</si>
  <si>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</si>
  <si>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</si>
  <si>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</si>
  <si>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</si>
  <si>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</si>
  <si>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</si>
  <si>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</si>
  <si>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</si>
  <si>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</si>
  <si>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</si>
  <si>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</si>
  <si>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</si>
  <si>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</si>
  <si>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</si>
  <si>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</si>
  <si>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</si>
  <si>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</si>
  <si>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</si>
  <si>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</si>
  <si>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</si>
  <si>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</si>
  <si>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</si>
  <si>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</si>
  <si>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</si>
  <si>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</si>
  <si>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</si>
  <si>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</si>
  <si>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</si>
  <si>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</si>
  <si>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</si>
  <si>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</si>
  <si>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</si>
  <si>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</si>
  <si>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</si>
  <si>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</si>
  <si>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</si>
  <si>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</si>
  <si>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</si>
  <si>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</si>
  <si>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</si>
  <si>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</si>
  <si>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</si>
  <si>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</si>
  <si>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</si>
  <si>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</si>
  <si>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</si>
  <si>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</si>
  <si>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</si>
  <si>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</si>
  <si>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</si>
  <si>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</si>
  <si>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</si>
  <si>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</si>
  <si>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</si>
  <si>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</si>
  <si>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</si>
  <si>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</si>
  <si>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</si>
  <si>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</si>
  <si>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</si>
  <si>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</si>
  <si>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</si>
  <si>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</si>
  <si>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</si>
  <si>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</si>
  <si>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</si>
  <si>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</si>
  <si>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</si>
  <si>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</si>
  <si>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</si>
  <si>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</si>
  <si>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</si>
  <si>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</si>
  <si>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</si>
  <si>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</si>
  <si>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</si>
  <si>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</si>
  <si>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</si>
  <si>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</si>
  <si>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</si>
  <si>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</si>
  <si>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</si>
  <si>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</si>
  <si>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</si>
  <si>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</si>
  <si>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</si>
  <si>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</si>
  <si>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</si>
  <si>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</si>
  <si>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</si>
  <si>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</si>
  <si>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</si>
  <si>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</si>
  <si>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</si>
  <si>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</si>
  <si>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</si>
  <si>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</si>
  <si>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</si>
  <si>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</si>
  <si>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</si>
  <si>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</si>
  <si>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</si>
  <si>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</si>
  <si>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</si>
  <si>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</si>
  <si>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</si>
  <si>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</si>
  <si>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</si>
  <si>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</si>
  <si>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</si>
  <si>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</si>
  <si>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</si>
  <si>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</si>
  <si>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</si>
  <si>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</si>
  <si>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</si>
  <si>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</si>
  <si>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</si>
  <si>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</si>
  <si>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</si>
  <si>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</si>
  <si>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</si>
  <si>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</si>
  <si>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</si>
  <si>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</si>
  <si>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</si>
  <si>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</si>
  <si>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</si>
  <si>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</si>
  <si>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</si>
  <si>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</si>
  <si>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</si>
  <si>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</si>
  <si>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</si>
  <si>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</si>
  <si>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</si>
  <si>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</si>
  <si>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</si>
  <si>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</si>
  <si>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</si>
  <si>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</si>
  <si>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</si>
  <si>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</si>
  <si>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</si>
  <si>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</si>
  <si>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</si>
  <si>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</si>
  <si>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</si>
  <si>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</si>
  <si>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</si>
  <si>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</si>
  <si>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</si>
  <si>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</si>
  <si>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</si>
  <si>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</si>
  <si>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</si>
  <si>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</si>
  <si>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</si>
  <si>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</si>
  <si>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</si>
  <si>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</si>
  <si>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</si>
  <si>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</si>
  <si>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</si>
  <si>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</si>
  <si>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</si>
  <si>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</si>
  <si>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</si>
  <si>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</si>
  <si>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</si>
  <si>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</si>
  <si>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</si>
  <si>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</si>
  <si>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</si>
  <si>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</si>
  <si>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</si>
  <si>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</si>
  <si>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</si>
  <si>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</si>
  <si>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</si>
  <si>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</si>
  <si>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</si>
  <si>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</si>
  <si>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</si>
  <si>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</si>
  <si>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</si>
  <si>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</si>
  <si>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</si>
  <si>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</si>
  <si>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</si>
  <si>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</si>
  <si>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</si>
  <si>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</si>
  <si>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</si>
  <si>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</si>
  <si>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</si>
  <si>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</si>
  <si>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</si>
  <si>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</si>
  <si>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</si>
  <si>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</si>
  <si>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</si>
  <si>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</si>
  <si>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</si>
  <si>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</si>
  <si>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</si>
  <si>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</si>
  <si>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</si>
  <si>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</si>
  <si>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</si>
  <si>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</si>
  <si>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</si>
  <si>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</si>
  <si>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</si>
  <si>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</si>
  <si>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</si>
  <si>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</si>
  <si>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</si>
  <si>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</si>
  <si>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</si>
  <si>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</si>
  <si>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</si>
  <si>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</si>
  <si>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</si>
  <si>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</si>
  <si>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</si>
  <si>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</si>
  <si>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</si>
  <si>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</si>
  <si>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</si>
  <si>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</si>
  <si>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</si>
  <si>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</si>
  <si>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</si>
  <si>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</si>
  <si>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</si>
  <si>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</si>
  <si>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</si>
  <si>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</si>
  <si>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</si>
  <si>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</si>
  <si>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</si>
  <si>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</si>
  <si>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</si>
  <si>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</si>
  <si>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</si>
  <si>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</si>
  <si>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</si>
  <si>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</si>
  <si>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</si>
  <si>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</si>
  <si>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</si>
  <si>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</si>
  <si>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</si>
  <si>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</si>
  <si>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</si>
  <si>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</si>
  <si>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</si>
  <si>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</si>
  <si>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</si>
  <si>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</si>
  <si>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</si>
  <si>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</si>
  <si>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</si>
  <si>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</si>
  <si>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</si>
  <si>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</si>
  <si>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</si>
  <si>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</si>
  <si>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</si>
  <si>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</si>
  <si>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</si>
  <si>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</si>
  <si>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</si>
  <si>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</si>
  <si>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</si>
  <si>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</si>
  <si>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</si>
  <si>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</si>
  <si>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</si>
  <si>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</si>
  <si>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</si>
  <si>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</si>
  <si>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</si>
  <si>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</si>
  <si>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</si>
  <si>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</si>
  <si>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</si>
  <si>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</si>
  <si>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</si>
  <si>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</si>
  <si>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</si>
  <si>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</si>
  <si>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</si>
  <si>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</si>
  <si>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</si>
  <si>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</si>
  <si>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</si>
  <si>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</si>
  <si>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</si>
  <si>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</si>
  <si>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</si>
  <si>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</si>
  <si>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</si>
  <si>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</si>
  <si>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</si>
  <si>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</si>
  <si>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</si>
  <si>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</si>
  <si>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</si>
  <si>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</si>
  <si>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</si>
  <si>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</si>
  <si>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</si>
  <si>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</si>
  <si>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</si>
  <si>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</si>
  <si>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</si>
  <si>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</si>
  <si>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</si>
  <si>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</si>
  <si>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</si>
  <si>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</si>
  <si>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</si>
  <si>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</si>
  <si>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</si>
  <si>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</si>
  <si>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</si>
  <si>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</si>
  <si>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</si>
  <si>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</si>
  <si>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</si>
  <si>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</si>
  <si>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</si>
  <si>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</si>
  <si>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</si>
  <si>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</si>
  <si>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</si>
  <si>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</si>
  <si>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</si>
  <si>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</si>
  <si>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</si>
  <si>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</si>
  <si>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</si>
  <si>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</si>
  <si>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</si>
  <si>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</si>
  <si>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</si>
  <si>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</si>
  <si>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</si>
  <si>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</si>
  <si>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</si>
  <si>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</si>
  <si>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</si>
  <si>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</si>
  <si>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</si>
  <si>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</si>
  <si>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</si>
  <si>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</si>
  <si>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</si>
  <si>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</si>
  <si>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</si>
  <si>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</si>
  <si>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</si>
  <si>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</si>
  <si>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</si>
  <si>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</si>
  <si>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</si>
  <si>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</si>
  <si>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</si>
  <si>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</si>
  <si>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</si>
  <si>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</si>
  <si>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</si>
  <si>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</si>
  <si>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</si>
  <si>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</si>
  <si>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</si>
  <si>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</si>
  <si>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</si>
  <si>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</si>
  <si>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</si>
  <si>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</si>
  <si>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</si>
  <si>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</si>
  <si>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</si>
  <si>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</si>
  <si>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</si>
  <si>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</si>
  <si>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</si>
  <si>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</si>
  <si>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</si>
  <si>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</si>
  <si>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</si>
  <si>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</si>
  <si>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</si>
  <si>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</si>
  <si>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</si>
  <si>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</si>
  <si>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</si>
  <si>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</si>
  <si>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</si>
  <si>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</si>
  <si>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</si>
  <si>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</si>
  <si>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</si>
  <si>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</si>
  <si>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</si>
  <si>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</si>
  <si>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</si>
  <si>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</si>
  <si>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</si>
  <si>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</si>
  <si>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</si>
  <si>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</si>
  <si>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</si>
  <si>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</si>
  <si>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</si>
  <si>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</si>
  <si>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</si>
  <si>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</si>
  <si>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</si>
  <si>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</si>
  <si>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</si>
  <si>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</si>
  <si>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</si>
  <si>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</si>
  <si>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</si>
  <si>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</si>
  <si>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</si>
  <si>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</si>
  <si>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</si>
  <si>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</si>
  <si>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</si>
  <si>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</si>
  <si>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</si>
  <si>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</si>
  <si>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</si>
  <si>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</si>
  <si>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</si>
  <si>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</si>
  <si>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</si>
  <si>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</si>
  <si>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</si>
  <si>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</si>
  <si>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</si>
  <si>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</si>
  <si>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</si>
  <si>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</si>
  <si>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</si>
  <si>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</si>
  <si>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</si>
  <si>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</si>
  <si>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</si>
  <si>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</si>
  <si>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</si>
  <si>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</si>
  <si>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</si>
  <si>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</si>
  <si>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</si>
  <si>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</si>
  <si>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</si>
  <si>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</si>
  <si>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</si>
  <si>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</si>
  <si>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</si>
  <si>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</si>
  <si>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</si>
  <si>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</si>
  <si>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</si>
  <si>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</si>
  <si>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</si>
  <si>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</si>
  <si>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</si>
  <si>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</si>
  <si>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</si>
  <si>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</si>
  <si>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</si>
  <si>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</si>
  <si>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</si>
  <si>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</si>
  <si>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</si>
  <si>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</si>
  <si>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</si>
  <si>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</si>
  <si>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</si>
  <si>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</si>
  <si>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</si>
  <si>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</si>
  <si>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</si>
  <si>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</si>
  <si>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</si>
  <si>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</si>
  <si>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</si>
  <si>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</si>
  <si>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</si>
  <si>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</si>
  <si>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</si>
  <si>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</si>
  <si>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</si>
  <si>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</si>
  <si>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</si>
  <si>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</si>
  <si>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</si>
  <si>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</si>
  <si>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</si>
  <si>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</si>
  <si>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</si>
  <si>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</si>
  <si>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</si>
  <si>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</si>
  <si>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</si>
  <si>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</si>
  <si>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</si>
  <si>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</si>
  <si>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</si>
  <si>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</si>
  <si>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</si>
  <si>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</si>
  <si>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</si>
  <si>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</si>
  <si>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</si>
  <si>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</si>
  <si>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</si>
  <si>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</si>
  <si>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</si>
  <si>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</si>
  <si>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</si>
  <si>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</si>
  <si>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</si>
  <si>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</si>
  <si>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</si>
  <si>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</si>
  <si>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</si>
  <si>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</si>
  <si>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</si>
  <si>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</si>
  <si>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</si>
  <si>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</si>
  <si>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</si>
  <si>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</si>
  <si>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</si>
  <si>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</si>
  <si>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</si>
  <si>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</si>
  <si>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</si>
  <si>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</si>
  <si>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</si>
  <si>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</si>
  <si>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</si>
  <si>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</si>
  <si>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</si>
  <si>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</si>
  <si>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</si>
  <si>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</si>
  <si>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</si>
  <si>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</si>
  <si>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</si>
  <si>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</si>
  <si>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</si>
  <si>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</si>
  <si>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</si>
  <si>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</si>
  <si>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</si>
  <si>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</si>
  <si>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</si>
  <si>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</si>
  <si>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</si>
  <si>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</si>
  <si>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</si>
  <si>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</si>
  <si>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</si>
  <si>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</si>
  <si>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</si>
  <si>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</si>
  <si>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</si>
  <si>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</si>
  <si>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</si>
  <si>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</si>
  <si>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</si>
  <si>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</si>
  <si>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</si>
  <si>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</si>
  <si>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</si>
  <si>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</si>
  <si>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</si>
  <si>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</si>
  <si>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</si>
  <si>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</si>
  <si>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</si>
  <si>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</si>
  <si>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</si>
  <si>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</si>
  <si>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</si>
  <si>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</si>
  <si>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</si>
  <si>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</si>
  <si>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</si>
  <si>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</si>
  <si>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</si>
  <si>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</si>
  <si>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</si>
  <si>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</si>
  <si>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</si>
  <si>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</si>
  <si>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</si>
  <si>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</si>
  <si>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</si>
  <si>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</si>
  <si>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</si>
  <si>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</si>
  <si>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</si>
  <si>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</si>
  <si>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</si>
  <si>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</si>
  <si>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</si>
  <si>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</si>
  <si>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</si>
  <si>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</si>
  <si>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</si>
  <si>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</si>
  <si>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</si>
  <si>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</si>
  <si>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</si>
  <si>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</si>
  <si>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</si>
  <si>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</si>
  <si>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</si>
  <si>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</si>
  <si>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</si>
  <si>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</si>
  <si>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</si>
  <si>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</si>
  <si>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</si>
  <si>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</si>
  <si>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</si>
  <si>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</si>
  <si>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</si>
  <si>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</si>
  <si>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</si>
  <si>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</si>
  <si>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</si>
  <si>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</si>
  <si>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</si>
  <si>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</si>
  <si>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</si>
  <si>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</si>
  <si>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</si>
  <si>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</si>
  <si>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</si>
  <si>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</si>
  <si>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</si>
  <si>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</si>
  <si>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</si>
  <si>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</si>
  <si>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</si>
  <si>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</si>
  <si>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</si>
  <si>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</si>
  <si>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</si>
  <si>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</si>
  <si>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</si>
  <si>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</si>
  <si>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</si>
  <si>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</si>
  <si>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</si>
  <si>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</si>
  <si>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</si>
  <si>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</si>
  <si>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</si>
  <si>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</si>
  <si>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</si>
  <si>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</si>
  <si>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</si>
  <si>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</si>
  <si>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</si>
  <si>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</si>
  <si>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</si>
  <si>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</si>
  <si>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</si>
  <si>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</si>
  <si>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</si>
  <si>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</si>
  <si>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</si>
  <si>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</si>
  <si>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</si>
  <si>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</si>
  <si>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</si>
  <si>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</si>
  <si>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</si>
  <si>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</si>
  <si>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</si>
  <si>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</si>
  <si>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</si>
  <si>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</si>
  <si>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</si>
  <si>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</si>
  <si>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</si>
  <si>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</si>
  <si>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</si>
  <si>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</si>
  <si>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</si>
  <si>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</si>
  <si>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</si>
  <si>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</si>
  <si>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</si>
  <si>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</si>
  <si>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</si>
  <si>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</si>
  <si>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</si>
  <si>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</si>
  <si>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</si>
  <si>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</si>
  <si>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</si>
  <si>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</si>
  <si>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</si>
  <si>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</si>
  <si>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</si>
  <si>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</si>
  <si>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</si>
  <si>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</si>
  <si>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</si>
  <si>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</si>
  <si>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</si>
  <si>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</si>
  <si>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</si>
  <si>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</si>
  <si>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</si>
  <si>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</si>
  <si>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</si>
  <si>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</si>
  <si>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</si>
  <si>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</si>
  <si>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</si>
  <si>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</si>
  <si>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</si>
  <si>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</si>
  <si>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</si>
  <si>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</si>
  <si>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</si>
  <si>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</si>
  <si>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</si>
  <si>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</si>
  <si>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</si>
  <si>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</si>
  <si>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</si>
  <si>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</si>
  <si>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</si>
  <si>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</si>
  <si>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</si>
  <si>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</si>
  <si>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</si>
  <si>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</si>
  <si>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</si>
  <si>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</si>
  <si>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</si>
  <si>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</si>
  <si>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</si>
  <si>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</si>
  <si>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</si>
  <si>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</si>
  <si>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</si>
  <si>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</si>
  <si>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</si>
  <si>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</si>
  <si>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</si>
  <si>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</si>
  <si>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</si>
  <si>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</si>
  <si>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</si>
  <si>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</si>
  <si>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</si>
  <si>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</si>
  <si>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</si>
  <si>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</si>
  <si>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</si>
  <si>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</si>
  <si>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</si>
  <si>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</si>
  <si>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</si>
  <si>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</si>
  <si>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</si>
  <si>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</si>
  <si>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</si>
  <si>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</si>
  <si>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</si>
  <si>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</si>
  <si>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</si>
  <si>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</si>
  <si>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</si>
  <si>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</si>
  <si>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</si>
  <si>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</si>
  <si>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</si>
  <si>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</si>
  <si>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</si>
  <si>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</si>
  <si>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</si>
  <si>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</si>
  <si>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</si>
  <si>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</si>
  <si>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</si>
  <si>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</si>
  <si>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</si>
  <si>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</si>
  <si>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</si>
  <si>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</si>
  <si>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</si>
  <si>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</si>
  <si>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</si>
  <si>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</si>
  <si>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</si>
  <si>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</si>
  <si>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</si>
  <si>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</si>
  <si>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</si>
  <si>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</si>
  <si>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</si>
  <si>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</si>
  <si>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</si>
  <si>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</si>
  <si>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</si>
  <si>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</si>
  <si>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</si>
  <si>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</si>
  <si>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</si>
  <si>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</si>
  <si>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</si>
  <si>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</si>
  <si>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</si>
  <si>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</si>
  <si>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</si>
  <si>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</si>
  <si>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</si>
  <si>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</si>
  <si>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</si>
  <si>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</si>
  <si>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</si>
  <si>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</si>
  <si>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</si>
  <si>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</si>
  <si>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</si>
  <si>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</si>
  <si>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</si>
  <si>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</si>
  <si>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</si>
  <si>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</si>
  <si>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</si>
  <si>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</si>
  <si>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</si>
  <si>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</si>
  <si>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</si>
  <si>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</si>
  <si>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</si>
  <si>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</si>
  <si>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</si>
  <si>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</si>
  <si>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</si>
  <si>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</si>
  <si>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</si>
  <si>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</si>
  <si>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</si>
  <si>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</si>
  <si>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</si>
  <si>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</si>
  <si>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</si>
  <si>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</si>
  <si>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</si>
  <si>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</si>
  <si>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</si>
  <si>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</si>
  <si>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</si>
  <si>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</si>
  <si>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</si>
  <si>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</si>
  <si>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</si>
  <si>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</si>
  <si>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</si>
  <si>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</si>
  <si>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</si>
  <si>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</si>
  <si>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</si>
  <si>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</si>
  <si>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</si>
  <si>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</si>
  <si>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</si>
  <si>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</si>
  <si>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</si>
  <si>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</si>
  <si>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</si>
  <si>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</si>
  <si>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</si>
  <si>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</si>
  <si>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</si>
  <si>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</si>
  <si>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</si>
  <si>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</si>
  <si>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</si>
  <si>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</si>
  <si>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</si>
  <si>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</si>
  <si>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</si>
  <si>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</si>
  <si>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</si>
  <si>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</si>
  <si>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</si>
  <si>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</si>
  <si>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</si>
  <si>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</si>
  <si>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</si>
  <si>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</si>
  <si>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</si>
  <si>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</si>
  <si>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</si>
  <si>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</si>
  <si>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</si>
  <si>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</si>
  <si>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</si>
  <si>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</si>
  <si>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</si>
  <si>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</si>
  <si>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</si>
  <si>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</si>
  <si>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</si>
  <si>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</si>
  <si>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</si>
  <si>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</si>
  <si>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</si>
  <si>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</si>
  <si>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</si>
  <si>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</si>
  <si>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</si>
  <si>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</si>
  <si>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</si>
  <si>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</si>
  <si>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</si>
  <si>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</si>
  <si>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</si>
  <si>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</si>
  <si>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</si>
  <si>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</si>
  <si>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</si>
  <si>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</si>
  <si>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</si>
  <si>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</si>
  <si>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</si>
  <si>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</si>
  <si>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</si>
  <si>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</si>
  <si>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</si>
  <si>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</si>
  <si>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</si>
  <si>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</si>
  <si>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</si>
  <si>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</si>
  <si>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</si>
  <si>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</si>
  <si>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</si>
  <si>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</si>
  <si>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</si>
  <si>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</si>
  <si>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</si>
  <si>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</si>
  <si>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</si>
  <si>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</si>
  <si>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</si>
  <si>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</si>
  <si>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</si>
  <si>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</si>
  <si>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</si>
  <si>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</si>
  <si>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</si>
  <si>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</si>
  <si>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</si>
  <si>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</si>
  <si>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</si>
  <si>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</si>
  <si>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</si>
  <si>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</si>
  <si>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</si>
  <si>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</si>
  <si>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</si>
  <si>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</si>
  <si>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</si>
  <si>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</si>
  <si>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</si>
  <si>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</si>
  <si>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</si>
  <si>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</si>
  <si>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</si>
  <si>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</si>
  <si>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</si>
  <si>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</si>
  <si>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</si>
  <si>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</si>
  <si>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</si>
  <si>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</si>
  <si>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</si>
  <si>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</si>
  <si>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</si>
  <si>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</si>
  <si>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</si>
  <si>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</si>
  <si>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</si>
  <si>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</si>
  <si>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</si>
  <si>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</si>
  <si>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</si>
  <si>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</si>
  <si>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</si>
  <si>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</si>
  <si>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</si>
  <si>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</si>
  <si>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</si>
  <si>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</si>
  <si>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</si>
  <si>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</si>
  <si>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</si>
  <si>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</si>
  <si>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</si>
  <si>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</si>
  <si>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</si>
  <si>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</si>
  <si>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</si>
  <si>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</si>
  <si>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</si>
  <si>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</si>
  <si>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</si>
  <si>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</si>
  <si>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</si>
  <si>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</si>
  <si>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</si>
  <si>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</si>
  <si>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</si>
  <si>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</si>
  <si>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</si>
  <si>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</si>
  <si>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</si>
  <si>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</si>
  <si>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</si>
  <si>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</si>
  <si>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</si>
  <si>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</si>
  <si>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</si>
  <si>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</si>
  <si>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</si>
  <si>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</si>
  <si>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</si>
  <si>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</si>
  <si>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</si>
  <si>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</si>
  <si>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</si>
  <si>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</si>
  <si>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</si>
  <si>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</si>
  <si>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</si>
  <si>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</si>
  <si>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</si>
  <si>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</si>
  <si>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</si>
  <si>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</si>
  <si>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</si>
  <si>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</si>
  <si>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</si>
  <si>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</si>
  <si>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</si>
  <si>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</si>
  <si>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</si>
  <si>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</si>
  <si>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</si>
  <si>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</si>
  <si>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</si>
  <si>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</si>
  <si>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</si>
  <si>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</si>
  <si>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</si>
  <si>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</si>
  <si>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</si>
  <si>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</si>
  <si>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</si>
  <si>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</si>
  <si>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</si>
  <si>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</si>
  <si>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</si>
  <si>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</si>
  <si>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</si>
  <si>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</si>
  <si>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</si>
  <si>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</si>
  <si>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</si>
  <si>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</si>
  <si>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</si>
  <si>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</si>
  <si>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</si>
  <si>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</si>
  <si>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</si>
  <si>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</si>
  <si>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</si>
  <si>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</si>
  <si>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</si>
  <si>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</si>
  <si>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</si>
  <si>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</si>
  <si>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</si>
  <si>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</si>
  <si>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</si>
  <si>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</si>
  <si>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</si>
  <si>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</si>
  <si>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</si>
  <si>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</si>
  <si>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</si>
  <si>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</si>
  <si>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</si>
  <si>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</si>
  <si>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</si>
  <si>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</si>
  <si>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</si>
  <si>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</si>
  <si>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</si>
  <si>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</si>
  <si>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</si>
  <si>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</si>
  <si>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</si>
  <si>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</si>
  <si>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</si>
  <si>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</si>
  <si>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</si>
  <si>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</si>
  <si>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</si>
  <si>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</si>
  <si>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</si>
  <si>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</si>
  <si>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</si>
  <si>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</si>
  <si>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</si>
  <si>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</si>
  <si>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</si>
  <si>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</si>
  <si>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</si>
  <si>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</si>
  <si>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</si>
  <si>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</si>
  <si>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</si>
  <si>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</si>
  <si>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</si>
  <si>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</si>
  <si>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</si>
  <si>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</si>
  <si>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</si>
  <si>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</si>
  <si>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</si>
  <si>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</si>
  <si>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</si>
  <si>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</si>
  <si>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</si>
  <si>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</si>
  <si>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</si>
  <si>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</si>
  <si>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</si>
  <si>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</si>
  <si>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</si>
  <si>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</si>
  <si>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</si>
  <si>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</si>
  <si>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</si>
  <si>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</si>
  <si>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</si>
  <si>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</si>
  <si>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</si>
  <si>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</si>
  <si>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</si>
  <si>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</si>
  <si>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</si>
  <si>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</si>
  <si>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</si>
  <si>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</si>
  <si>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</si>
  <si>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</si>
  <si>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</si>
  <si>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</si>
  <si>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</si>
  <si>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</si>
  <si>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</si>
  <si>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</si>
  <si>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</si>
  <si>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</si>
  <si>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</si>
  <si>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</si>
  <si>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</si>
  <si>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</si>
  <si>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</si>
  <si>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</si>
  <si>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</si>
  <si>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</si>
  <si>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</si>
  <si>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</si>
  <si>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</si>
  <si>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</si>
  <si>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</si>
  <si>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</si>
  <si>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</si>
  <si>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</si>
  <si>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</si>
  <si>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</si>
  <si>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</si>
  <si>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</si>
  <si>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</si>
  <si>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</si>
  <si>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</si>
  <si>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</si>
  <si>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</si>
  <si>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</si>
  <si>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</si>
  <si>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</si>
  <si>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</si>
  <si>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</si>
  <si>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</si>
  <si>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</si>
  <si>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</si>
  <si>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</si>
  <si>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</si>
  <si>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</si>
  <si>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</si>
  <si>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</si>
  <si>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</si>
  <si>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</si>
  <si>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</si>
  <si>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</si>
  <si>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</si>
  <si>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</si>
  <si>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</si>
  <si>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</si>
  <si>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</si>
  <si>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</si>
  <si>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</si>
  <si>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</si>
  <si>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</si>
  <si>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</si>
  <si>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</si>
  <si>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</si>
  <si>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</si>
  <si>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</si>
  <si>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</si>
  <si>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</si>
  <si>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</si>
  <si>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</si>
  <si>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</si>
  <si>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</si>
  <si>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</si>
  <si>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</si>
  <si>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</si>
  <si>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</si>
  <si>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</si>
  <si>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</si>
  <si>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</si>
  <si>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</si>
  <si>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</si>
  <si>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</si>
  <si>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</si>
  <si>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</si>
  <si>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</si>
  <si>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</si>
  <si>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</si>
  <si>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</si>
  <si>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</si>
  <si>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</si>
  <si>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</si>
  <si>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</si>
  <si>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</si>
  <si>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</si>
  <si>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</si>
  <si>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</si>
  <si>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</si>
  <si>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</si>
  <si>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</si>
  <si>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</si>
  <si>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</si>
  <si>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</si>
  <si>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</si>
  <si>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</si>
  <si>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</si>
  <si>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</si>
  <si>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</si>
  <si>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</si>
  <si>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</si>
  <si>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</si>
  <si>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</si>
  <si>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</si>
  <si>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</si>
  <si>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</si>
  <si>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</si>
  <si>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</si>
  <si>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</si>
  <si>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</si>
  <si>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</si>
  <si>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</si>
  <si>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</si>
  <si>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</si>
  <si>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</si>
  <si>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</si>
  <si>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</si>
  <si>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</si>
  <si>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</si>
  <si>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</si>
  <si>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</si>
  <si>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</si>
  <si>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</si>
  <si>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</si>
  <si>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</si>
  <si>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</si>
  <si>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</si>
  <si>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</si>
  <si>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</si>
  <si>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</si>
  <si>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</si>
  <si>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</si>
  <si>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</si>
  <si>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</si>
  <si>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</si>
  <si>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</si>
  <si>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</si>
  <si>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</si>
  <si>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</si>
  <si>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</si>
  <si>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</si>
  <si>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</si>
  <si>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</si>
  <si>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</si>
  <si>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</si>
  <si>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</si>
  <si>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</si>
  <si>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</si>
  <si>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</si>
  <si>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</si>
  <si>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</si>
  <si>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</si>
  <si>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</si>
  <si>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</si>
  <si>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</si>
  <si>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</si>
  <si>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</si>
  <si>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</si>
  <si>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</si>
  <si>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</si>
  <si>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</si>
  <si>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</si>
  <si>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</si>
  <si>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</si>
  <si>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</si>
  <si>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</si>
  <si>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</si>
  <si>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</si>
  <si>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</si>
  <si>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</si>
  <si>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</si>
  <si>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</si>
  <si>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</si>
  <si>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</si>
  <si>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</si>
  <si>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</si>
  <si>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</si>
  <si>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</si>
  <si>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</si>
  <si>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</si>
  <si>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</si>
  <si>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</si>
  <si>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</si>
  <si>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</si>
  <si>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</si>
  <si>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</si>
  <si>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</si>
  <si>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</si>
  <si>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</si>
  <si>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</si>
  <si>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</si>
  <si>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</si>
  <si>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</si>
  <si>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</si>
  <si>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</si>
  <si>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</si>
  <si>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</si>
  <si>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</si>
  <si>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</si>
  <si>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</si>
  <si>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</si>
  <si>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</si>
  <si>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</si>
  <si>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</si>
  <si>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</si>
  <si>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</si>
  <si>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</si>
  <si>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</si>
  <si>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</si>
  <si>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</si>
  <si>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</si>
  <si>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</si>
  <si>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</si>
  <si>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</si>
  <si>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</si>
  <si>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</si>
  <si>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</si>
  <si>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</si>
  <si>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</si>
  <si>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</si>
  <si>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</si>
  <si>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</si>
  <si>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</si>
  <si>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</si>
  <si>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</si>
  <si>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</si>
  <si>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</si>
  <si>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</si>
  <si>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</si>
  <si>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</si>
  <si>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</si>
  <si>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</si>
  <si>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</si>
  <si>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</si>
  <si>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</si>
  <si>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</si>
  <si>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</si>
  <si>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</si>
  <si>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</si>
  <si>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</si>
  <si>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</si>
  <si>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</si>
  <si>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</si>
  <si>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</si>
  <si>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</si>
  <si>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</si>
  <si>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</si>
  <si>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</si>
  <si>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</si>
  <si>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</si>
  <si>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</si>
  <si>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</si>
  <si>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</si>
  <si>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</si>
  <si>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</si>
  <si>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</si>
  <si>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</si>
  <si>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</si>
  <si>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</si>
  <si>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</si>
  <si>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</si>
  <si>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</si>
  <si>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</si>
  <si>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</si>
  <si>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</si>
  <si>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</si>
  <si>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</si>
  <si>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</si>
  <si>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</si>
  <si>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</si>
  <si>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</si>
  <si>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</si>
  <si>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</si>
  <si>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</si>
  <si>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</si>
  <si>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</si>
  <si>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</si>
  <si>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</si>
  <si>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</si>
  <si>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</si>
  <si>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</si>
  <si>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</si>
  <si>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</si>
  <si>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</si>
  <si>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</si>
  <si>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</si>
  <si>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</si>
  <si>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</si>
  <si>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</si>
  <si>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</si>
  <si>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</si>
  <si>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</si>
  <si>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</si>
  <si>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</si>
  <si>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</si>
  <si>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</si>
  <si>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</si>
  <si>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</si>
  <si>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</si>
  <si>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</si>
  <si>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</si>
  <si>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</si>
  <si>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</si>
  <si>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</si>
  <si>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</si>
  <si>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</si>
  <si>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</si>
  <si>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</si>
  <si>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</si>
  <si>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</si>
  <si>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</si>
  <si>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</si>
  <si>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</si>
  <si>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</si>
  <si>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</si>
  <si>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</si>
  <si>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</si>
  <si>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</si>
  <si>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</si>
  <si>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</si>
  <si>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</si>
  <si>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</si>
  <si>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</si>
  <si>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</si>
  <si>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</si>
  <si>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</si>
  <si>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</si>
  <si>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</si>
  <si>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</si>
  <si>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</si>
  <si>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</si>
  <si>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</si>
  <si>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</si>
  <si>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</si>
  <si>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</si>
  <si>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</si>
  <si>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</si>
  <si>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</si>
  <si>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</si>
  <si>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</si>
  <si>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</si>
  <si>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</si>
  <si>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</si>
  <si>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</si>
  <si>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</si>
  <si>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</si>
  <si>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</si>
  <si>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</si>
  <si>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</si>
  <si>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</si>
  <si>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</si>
  <si>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</si>
  <si>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</si>
  <si>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</si>
  <si>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</si>
  <si>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</si>
  <si>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</si>
  <si>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</si>
  <si>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</si>
  <si>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</si>
  <si>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</si>
  <si>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</si>
  <si>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</si>
  <si>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</si>
  <si>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</si>
  <si>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</si>
  <si>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</si>
  <si>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</si>
  <si>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</si>
  <si>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</si>
  <si>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</si>
  <si>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</si>
  <si>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</si>
  <si>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</si>
  <si>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</si>
  <si>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</si>
  <si>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</si>
  <si>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</si>
  <si>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</si>
  <si>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</si>
  <si>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</si>
  <si>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</si>
  <si>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</si>
  <si>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</si>
  <si>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</si>
  <si>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</si>
  <si>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</si>
  <si>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</si>
  <si>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</si>
  <si>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</si>
  <si>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</si>
  <si>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</si>
  <si>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</si>
  <si>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</si>
  <si>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</si>
  <si>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</si>
  <si>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</si>
  <si>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</si>
  <si>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</si>
  <si>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</si>
  <si>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</si>
  <si>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</si>
  <si>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</si>
  <si>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</si>
  <si>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</si>
  <si>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</si>
  <si>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</si>
  <si>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</si>
  <si>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</si>
  <si>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</si>
  <si>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</si>
  <si>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</si>
  <si>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</si>
  <si>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</si>
  <si>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</si>
  <si>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</si>
  <si>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</si>
  <si>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</si>
  <si>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</si>
  <si>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</si>
  <si>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</si>
  <si>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</si>
  <si>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</si>
  <si>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</si>
  <si>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</si>
  <si>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</si>
  <si>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</si>
  <si>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</si>
  <si>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</si>
  <si>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</si>
  <si>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</si>
  <si>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</si>
  <si>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</si>
  <si>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</si>
  <si>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</si>
  <si>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</si>
  <si>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</si>
  <si>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</si>
  <si>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</si>
  <si>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</si>
  <si>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</si>
  <si>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</si>
  <si>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</si>
  <si>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</si>
  <si>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</si>
  <si>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</si>
  <si>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</si>
  <si>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</si>
  <si>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</si>
  <si>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</si>
  <si>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</si>
  <si>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</si>
  <si>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</si>
  <si>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</si>
  <si>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</si>
  <si>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</si>
  <si>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</si>
  <si>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</si>
  <si>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</si>
  <si>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</si>
  <si>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</si>
  <si>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</si>
  <si>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</si>
  <si>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</si>
  <si>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</si>
  <si>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</si>
  <si>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</si>
  <si>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</si>
  <si>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</si>
  <si>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</si>
  <si>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</si>
  <si>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</si>
  <si>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</si>
  <si>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</si>
  <si>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</si>
  <si>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</si>
  <si>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</si>
  <si>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</si>
  <si>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</si>
  <si>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</si>
  <si>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</si>
  <si>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</si>
  <si>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</si>
  <si>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</si>
  <si>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</si>
  <si>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</si>
  <si>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</si>
  <si>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</si>
  <si>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</si>
  <si>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</si>
  <si>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</si>
  <si>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</si>
  <si>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</si>
  <si>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</si>
  <si>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</si>
  <si>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</si>
  <si>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</si>
  <si>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</si>
  <si>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</si>
  <si>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</si>
  <si>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</si>
  <si>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</si>
  <si>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</si>
  <si>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</si>
  <si>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</si>
  <si>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</si>
  <si>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</si>
  <si>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</si>
  <si>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</si>
  <si>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</si>
  <si>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</si>
  <si>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</si>
  <si>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</si>
  <si>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</si>
  <si>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</si>
  <si>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</si>
  <si>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</si>
  <si>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</si>
  <si>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</si>
  <si>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</si>
  <si>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</si>
  <si>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</si>
  <si>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</si>
  <si>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</si>
  <si>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</si>
  <si>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</si>
  <si>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</si>
  <si>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</si>
  <si>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</si>
  <si>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</si>
  <si>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</si>
  <si>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</si>
  <si>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</si>
  <si>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</si>
  <si>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</si>
  <si>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</si>
  <si>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</si>
  <si>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</si>
  <si>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</si>
  <si>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</si>
  <si>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</si>
  <si>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</si>
  <si>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</si>
  <si>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</si>
  <si>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</si>
  <si>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</si>
  <si>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</si>
  <si>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</si>
  <si>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</si>
  <si>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</si>
  <si>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</si>
  <si>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</si>
  <si>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</si>
  <si>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</si>
  <si>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</si>
  <si>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</si>
  <si>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</si>
  <si>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</si>
  <si>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</si>
  <si>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</si>
  <si>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</si>
  <si>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</si>
  <si>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</si>
  <si>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</si>
  <si>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</si>
  <si>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</si>
  <si>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</si>
  <si>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</si>
  <si>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</si>
  <si>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</si>
  <si>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</si>
  <si>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</si>
  <si>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</si>
  <si>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</si>
  <si>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</si>
  <si>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</si>
  <si>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</si>
  <si>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</si>
  <si>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</si>
  <si>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</si>
  <si>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</si>
  <si>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</si>
  <si>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</si>
  <si>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</si>
  <si>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</si>
  <si>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</si>
  <si>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</si>
  <si>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</si>
  <si>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</si>
  <si>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</si>
  <si>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</si>
  <si>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</si>
  <si>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</si>
  <si>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</si>
  <si>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</si>
  <si>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</si>
  <si>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</si>
  <si>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</si>
  <si>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</si>
  <si>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</si>
  <si>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</si>
  <si>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</si>
  <si>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</si>
  <si>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</si>
  <si>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</si>
  <si>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</si>
  <si>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</si>
  <si>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</si>
  <si>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</si>
  <si>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</si>
  <si>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</si>
  <si>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</si>
  <si>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</si>
  <si>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</si>
  <si>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</si>
  <si>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</si>
  <si>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</si>
  <si>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</si>
  <si>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</si>
  <si>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</si>
  <si>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</si>
  <si>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</si>
  <si>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</si>
  <si>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</si>
  <si>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</si>
  <si>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</si>
  <si>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</si>
  <si>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</si>
  <si>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</si>
  <si>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</si>
  <si>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</si>
  <si>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</si>
  <si>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</si>
  <si>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</si>
  <si>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</si>
  <si>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</si>
  <si>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</si>
  <si>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</si>
  <si>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</si>
  <si>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</si>
  <si>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</si>
  <si>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</si>
  <si>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</si>
  <si>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</si>
  <si>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</si>
  <si>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</si>
  <si>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</si>
  <si>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</si>
  <si>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</si>
  <si>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</si>
  <si>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</si>
  <si>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</si>
  <si>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</si>
  <si>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</si>
  <si>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</si>
  <si>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</si>
  <si>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</si>
  <si>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</si>
  <si>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</si>
  <si>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</si>
  <si>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</si>
  <si>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</si>
  <si>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</si>
  <si>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</si>
  <si>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</si>
  <si>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</si>
  <si>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</si>
  <si>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</si>
  <si>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</si>
  <si>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</si>
  <si>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</si>
  <si>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</si>
  <si>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</si>
  <si>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</si>
  <si>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</si>
  <si>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</si>
  <si>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</si>
  <si>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</si>
  <si>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</si>
  <si>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</si>
  <si>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</si>
  <si>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</si>
  <si>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</si>
  <si>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</si>
  <si>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</si>
  <si>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</si>
  <si>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</si>
  <si>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</si>
  <si>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</si>
  <si>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</si>
  <si>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</si>
  <si>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</si>
  <si>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</si>
  <si>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</si>
  <si>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</si>
  <si>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</si>
  <si>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</si>
  <si>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</si>
  <si>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</si>
  <si>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</si>
  <si>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</si>
  <si>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</si>
  <si>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</si>
  <si>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</si>
  <si>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</si>
  <si>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</si>
  <si>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</si>
  <si>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</si>
  <si>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</si>
  <si>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</si>
  <si>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</si>
  <si>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</si>
  <si>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</si>
  <si>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</si>
  <si>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</si>
  <si>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</si>
  <si>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</si>
  <si>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</si>
  <si>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</si>
  <si>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</si>
  <si>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</si>
  <si>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</si>
  <si>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</si>
  <si>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</si>
  <si>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</si>
  <si>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</si>
  <si>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</si>
  <si>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</si>
  <si>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</si>
  <si>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</si>
  <si>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</si>
  <si>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</si>
  <si>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</si>
  <si>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</si>
  <si>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</si>
  <si>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</si>
  <si>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</si>
  <si>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</si>
  <si>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</si>
  <si>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</si>
  <si>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</si>
  <si>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</si>
  <si>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</si>
  <si>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</si>
  <si>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</si>
  <si>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</si>
  <si>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</si>
  <si>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</si>
  <si>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</si>
  <si>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</si>
  <si>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</si>
  <si>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</si>
  <si>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</si>
  <si>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</si>
  <si>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</si>
  <si>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</si>
  <si>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</si>
  <si>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</si>
  <si>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</si>
  <si>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</si>
  <si>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</si>
  <si>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</si>
  <si>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</si>
  <si>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</si>
  <si>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</si>
  <si>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</si>
  <si>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</si>
  <si>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</si>
  <si>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</si>
  <si>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</si>
  <si>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</si>
  <si>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</si>
  <si>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</si>
  <si>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</si>
  <si>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</si>
  <si>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</si>
  <si>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</si>
  <si>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</si>
  <si>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</si>
  <si>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</si>
  <si>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</si>
  <si>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</si>
  <si>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</si>
  <si>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</si>
  <si>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</si>
  <si>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</si>
  <si>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</si>
  <si>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</si>
  <si>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</si>
  <si>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</si>
  <si>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</si>
  <si>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</si>
  <si>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</si>
  <si>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</si>
  <si>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</si>
  <si>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</si>
  <si>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</si>
  <si>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</si>
  <si>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</si>
  <si>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</si>
  <si>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</si>
  <si>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</si>
  <si>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</si>
  <si>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</si>
  <si>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</si>
  <si>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</si>
  <si>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</si>
  <si>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</si>
  <si>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</si>
  <si>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</si>
  <si>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</si>
  <si>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</si>
  <si>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</si>
  <si>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</si>
  <si>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</si>
  <si>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</si>
  <si>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</si>
  <si>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</si>
  <si>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</si>
  <si>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</si>
  <si>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</si>
  <si>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</si>
  <si>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</si>
  <si>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</si>
  <si>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</si>
  <si>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</si>
  <si>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</si>
  <si>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</si>
  <si>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</si>
  <si>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</si>
  <si>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</si>
  <si>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</si>
  <si>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</si>
  <si>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</si>
  <si>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</si>
  <si>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</si>
  <si>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</si>
  <si>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</si>
  <si>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</si>
  <si>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</si>
  <si>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</si>
  <si>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</si>
  <si>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</si>
  <si>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</si>
  <si>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</si>
  <si>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</si>
  <si>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</si>
  <si>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</si>
  <si>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</si>
  <si>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</si>
  <si>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</si>
  <si>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</si>
  <si>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</si>
  <si>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</si>
  <si>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</si>
  <si>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</si>
  <si>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</si>
  <si>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</si>
  <si>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</si>
  <si>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</si>
  <si>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</si>
  <si>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</si>
  <si>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</si>
  <si>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</si>
  <si>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</si>
  <si>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</si>
  <si>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</si>
  <si>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</si>
  <si>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</si>
  <si>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</si>
  <si>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</si>
  <si>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</si>
  <si>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</si>
  <si>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</si>
  <si>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</si>
  <si>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</si>
  <si>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</si>
  <si>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</si>
  <si>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</si>
  <si>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</si>
  <si>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</si>
  <si>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</si>
  <si>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</si>
  <si>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</si>
  <si>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</si>
  <si>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</si>
  <si>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</si>
  <si>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</si>
  <si>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</si>
  <si>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</si>
  <si>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</si>
  <si>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</si>
  <si>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</si>
  <si>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</si>
  <si>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</si>
  <si>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</si>
  <si>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</si>
  <si>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</si>
  <si>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</si>
  <si>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</si>
  <si>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</si>
  <si>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</si>
  <si>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</si>
  <si>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</si>
  <si>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</si>
  <si>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</si>
  <si>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</si>
  <si>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</si>
  <si>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</si>
  <si>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</si>
  <si>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</si>
  <si>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</si>
  <si>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</si>
  <si>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</si>
  <si>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</si>
  <si>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</si>
  <si>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</si>
  <si>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</si>
  <si>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</si>
  <si>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</si>
  <si>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</si>
  <si>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</si>
  <si>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</si>
  <si>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</si>
  <si>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</si>
  <si>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</si>
  <si>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</si>
  <si>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</si>
  <si>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</si>
  <si>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</si>
  <si>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</si>
  <si>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</si>
  <si>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</si>
  <si>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</si>
  <si>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</si>
  <si>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</si>
  <si>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</si>
  <si>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</si>
  <si>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</si>
  <si>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</si>
  <si>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</si>
  <si>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</si>
  <si>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</si>
  <si>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</si>
  <si>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</si>
  <si>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</si>
  <si>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</si>
  <si>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</si>
  <si>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</si>
  <si>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</si>
  <si>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</si>
  <si>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</si>
  <si>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</si>
  <si>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</si>
  <si>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</si>
  <si>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</si>
  <si>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</si>
  <si>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</si>
  <si>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</si>
  <si>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</si>
  <si>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</si>
  <si>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</si>
  <si>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</si>
  <si>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</si>
  <si>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</si>
  <si>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</si>
  <si>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</si>
  <si>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</si>
  <si>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</si>
  <si>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</si>
  <si>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</si>
  <si>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</si>
  <si>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</si>
  <si>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</si>
  <si>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</si>
  <si>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</si>
  <si>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</si>
  <si>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</si>
  <si>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</si>
  <si>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</si>
  <si>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</si>
  <si>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</si>
  <si>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</si>
  <si>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</si>
  <si>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</si>
  <si>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</si>
  <si>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</si>
  <si>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</si>
  <si>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</si>
  <si>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</si>
  <si>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</si>
  <si>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</si>
  <si>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</si>
  <si>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</si>
  <si>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</si>
  <si>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</si>
  <si>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</si>
  <si>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</si>
  <si>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</si>
  <si>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</si>
  <si>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</si>
  <si>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</si>
  <si>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</si>
  <si>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</si>
  <si>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</si>
  <si>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</si>
  <si>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</si>
  <si>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</si>
  <si>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</si>
  <si>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</si>
  <si>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</si>
  <si>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</si>
  <si>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</si>
  <si>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</si>
  <si>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</si>
  <si>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</si>
  <si>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</si>
  <si>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</si>
  <si>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</si>
  <si>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</si>
  <si>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</si>
  <si>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</si>
  <si>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</si>
  <si>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</si>
  <si>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</si>
  <si>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</si>
  <si>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</si>
  <si>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</si>
  <si>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</si>
  <si>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</si>
  <si>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</si>
  <si>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</si>
  <si>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</si>
  <si>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</si>
  <si>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</si>
  <si>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</si>
  <si>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</si>
  <si>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</si>
  <si>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</si>
  <si>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</si>
  <si>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</si>
  <si>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</si>
  <si>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</si>
  <si>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</si>
  <si>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</si>
  <si>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</si>
  <si>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</si>
  <si>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</si>
  <si>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</si>
  <si>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</si>
  <si>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</si>
  <si>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</si>
  <si>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</si>
  <si>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</si>
  <si>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</si>
  <si>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</si>
  <si>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</si>
  <si>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</si>
  <si>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</si>
  <si>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</si>
  <si>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</si>
  <si>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</si>
  <si>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</si>
  <si>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</si>
  <si>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</si>
  <si>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</si>
  <si>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</si>
  <si>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</si>
  <si>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</si>
  <si>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</si>
  <si>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</si>
  <si>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</si>
  <si>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</si>
  <si>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</si>
  <si>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</si>
  <si>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</si>
  <si>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</si>
  <si>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</si>
  <si>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</si>
  <si>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</si>
  <si>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</si>
  <si>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</si>
  <si>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</si>
  <si>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</si>
  <si>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</si>
  <si>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</si>
  <si>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</si>
  <si>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</si>
  <si>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</si>
  <si>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</si>
  <si>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</si>
  <si>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</si>
  <si>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</si>
  <si>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</si>
  <si>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</si>
  <si>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</si>
  <si>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</si>
  <si>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</si>
  <si>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</si>
  <si>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</si>
  <si>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</si>
  <si>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</si>
  <si>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</si>
  <si>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</si>
  <si>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</si>
  <si>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</si>
  <si>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</si>
  <si>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</si>
  <si>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</si>
  <si>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</si>
  <si>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</si>
  <si>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</si>
  <si>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</si>
  <si>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</si>
  <si>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</si>
  <si>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</si>
  <si>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</si>
  <si>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</si>
  <si>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</si>
  <si>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</si>
  <si>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</si>
  <si>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</si>
  <si>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</si>
  <si>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</si>
  <si>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</si>
  <si>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</si>
  <si>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</si>
  <si>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</si>
  <si>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</si>
  <si>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</si>
  <si>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</si>
  <si>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</si>
  <si>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</si>
  <si>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</si>
  <si>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</si>
  <si>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</si>
  <si>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</si>
  <si>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</si>
  <si>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</si>
  <si>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</si>
  <si>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</si>
  <si>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</si>
  <si>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</si>
  <si>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</si>
  <si>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</si>
  <si>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</si>
  <si>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</si>
  <si>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</si>
  <si>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</si>
  <si>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</si>
  <si>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</si>
  <si>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</si>
  <si>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</si>
  <si>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</si>
  <si>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</si>
  <si>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</si>
  <si>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</si>
  <si>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</si>
  <si>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</si>
  <si>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</si>
  <si>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</si>
  <si>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</si>
  <si>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</si>
  <si>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</si>
  <si>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</si>
  <si>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</si>
  <si>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</si>
  <si>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</si>
  <si>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</si>
  <si>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</si>
  <si>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</si>
  <si>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</si>
  <si>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</si>
  <si>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</si>
  <si>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</si>
  <si>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</si>
  <si>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</si>
  <si>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</si>
  <si>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</si>
  <si>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</si>
  <si>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</si>
  <si>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</si>
  <si>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</si>
  <si>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</si>
  <si>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</si>
  <si>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</si>
  <si>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</si>
  <si>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</si>
  <si>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</si>
  <si>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</si>
  <si>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</si>
  <si>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</si>
  <si>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</si>
  <si>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</si>
  <si>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</si>
  <si>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</si>
  <si>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</si>
  <si>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</si>
  <si>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</si>
  <si>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</si>
  <si>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</si>
  <si>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</si>
  <si>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</si>
  <si>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</si>
  <si>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</si>
  <si>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</si>
  <si>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</si>
  <si>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</si>
  <si>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</si>
  <si>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</si>
  <si>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</si>
  <si>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</si>
  <si>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</si>
  <si>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</si>
  <si>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</si>
  <si>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</si>
  <si>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</si>
  <si>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</si>
  <si>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</si>
  <si>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</si>
  <si>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</si>
  <si>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</si>
  <si>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</si>
  <si>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</si>
  <si>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</si>
  <si>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</si>
  <si>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</si>
  <si>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</si>
  <si>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</si>
  <si>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</si>
  <si>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</si>
  <si>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</si>
  <si>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</si>
  <si>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</si>
  <si>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</si>
  <si>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</si>
  <si>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</si>
  <si>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</si>
  <si>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</si>
  <si>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</si>
  <si>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</si>
  <si>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</si>
  <si>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</si>
  <si>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</si>
  <si>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</si>
  <si>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</si>
  <si>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</si>
  <si>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</si>
  <si>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</si>
  <si>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</si>
  <si>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</si>
  <si>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</si>
  <si>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</si>
  <si>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</si>
  <si>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</si>
  <si>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</si>
  <si>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</si>
  <si>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</si>
  <si>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</si>
  <si>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</si>
  <si>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</si>
  <si>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</si>
  <si>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</si>
  <si>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</si>
  <si>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</si>
  <si>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</si>
  <si>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</si>
  <si>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</si>
  <si>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</si>
  <si>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</si>
  <si>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</si>
  <si>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</si>
  <si>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</si>
  <si>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</si>
  <si>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</si>
  <si>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</si>
  <si>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</si>
  <si>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</si>
  <si>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</si>
  <si>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</si>
  <si>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</si>
  <si>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</si>
  <si>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</si>
  <si>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</si>
  <si>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</si>
  <si>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</si>
  <si>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</si>
  <si>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</si>
  <si>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</si>
  <si>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</si>
  <si>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</si>
  <si>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</si>
  <si>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</si>
  <si>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</si>
  <si>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</si>
  <si>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</si>
  <si>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</si>
  <si>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</si>
  <si>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</si>
  <si>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</si>
  <si>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</si>
  <si>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</si>
  <si>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</si>
  <si>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</si>
  <si>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</si>
  <si>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</si>
  <si>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</si>
  <si>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</si>
  <si>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</si>
  <si>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</si>
  <si>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</si>
  <si>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</si>
  <si>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</si>
  <si>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</si>
  <si>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</si>
  <si>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</si>
  <si>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</si>
  <si>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</si>
  <si>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</si>
  <si>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</si>
  <si>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</si>
  <si>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</si>
  <si>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</si>
  <si>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</si>
  <si>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</si>
  <si>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</si>
  <si>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</si>
  <si>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</si>
  <si>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</si>
  <si>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</si>
  <si>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</si>
  <si>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</si>
  <si>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</si>
  <si>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</si>
  <si>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</si>
  <si>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</si>
  <si>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</si>
  <si>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</si>
  <si>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</si>
  <si>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</si>
  <si>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</si>
  <si>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</si>
  <si>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</si>
  <si>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</si>
  <si>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</si>
  <si>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</si>
  <si>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</si>
  <si>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</si>
  <si>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</si>
  <si>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</si>
  <si>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</si>
  <si>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</si>
  <si>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</si>
  <si>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</si>
  <si>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</si>
  <si>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</si>
  <si>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</si>
  <si>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</si>
  <si>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</si>
  <si>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</si>
  <si>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</si>
  <si>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</si>
  <si>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</si>
  <si>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</si>
  <si>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</si>
  <si>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</si>
  <si>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</si>
  <si>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</si>
  <si>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</si>
  <si>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</si>
  <si>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</si>
  <si>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</si>
  <si>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</si>
  <si>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</si>
  <si>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</si>
  <si>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</si>
  <si>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</si>
  <si>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</si>
  <si>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</si>
  <si>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</si>
  <si>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</si>
  <si>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</si>
  <si>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</si>
  <si>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</si>
  <si>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</si>
  <si>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</si>
  <si>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</si>
  <si>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</si>
  <si>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</si>
  <si>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</si>
  <si>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</si>
  <si>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</si>
  <si>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</si>
  <si>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</si>
  <si>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</si>
  <si>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</si>
  <si>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</si>
  <si>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</si>
  <si>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</si>
  <si>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</si>
  <si>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</si>
  <si>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</si>
  <si>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</si>
  <si>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</si>
  <si>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</si>
  <si>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</si>
  <si>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</si>
  <si>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</si>
  <si>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</si>
  <si>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</si>
  <si>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</si>
  <si>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</si>
  <si>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</si>
  <si>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</si>
  <si>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</si>
  <si>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</si>
  <si>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</si>
  <si>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</si>
  <si>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</si>
  <si>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</si>
  <si>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</si>
  <si>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</si>
  <si>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</si>
  <si>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</si>
  <si>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</si>
  <si>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</si>
  <si>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</si>
  <si>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</si>
  <si>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</si>
  <si>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</si>
  <si>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</si>
  <si>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</si>
  <si>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</si>
  <si>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</si>
  <si>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</si>
  <si>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</si>
  <si>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</si>
  <si>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</si>
  <si>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</si>
  <si>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</si>
  <si>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</si>
  <si>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</si>
  <si>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</si>
  <si>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</si>
  <si>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</si>
  <si>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</si>
  <si>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</si>
  <si>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</si>
  <si>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</si>
  <si>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</si>
  <si>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</si>
  <si>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</si>
  <si>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</si>
  <si>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</si>
  <si>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</si>
  <si>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</si>
  <si>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</si>
  <si>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</si>
  <si>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</si>
  <si>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</si>
  <si>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</si>
  <si>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</si>
  <si>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</si>
  <si>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</si>
  <si>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</si>
  <si>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</si>
  <si>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</si>
  <si>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</si>
  <si>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</si>
  <si>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</si>
  <si>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</si>
  <si>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</si>
  <si>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</si>
  <si>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</si>
  <si>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</si>
  <si>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</si>
  <si>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</si>
  <si>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</si>
  <si>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</si>
  <si>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</si>
  <si>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</si>
  <si>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</si>
  <si>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</si>
  <si>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</si>
  <si>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</si>
  <si>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</si>
  <si>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</si>
  <si>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</si>
  <si>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</si>
  <si>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</si>
  <si>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</si>
  <si>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</si>
  <si>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</si>
  <si>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</si>
  <si>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</si>
  <si>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</si>
  <si>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</si>
  <si>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</si>
  <si>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</si>
  <si>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</si>
  <si>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</si>
  <si>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</si>
  <si>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</si>
  <si>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</si>
  <si>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</si>
  <si>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</si>
  <si>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</si>
  <si>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</si>
  <si>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</si>
  <si>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</si>
  <si>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</si>
  <si>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</si>
  <si>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</si>
  <si>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</si>
  <si>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</si>
  <si>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</si>
  <si>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</si>
  <si>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</si>
  <si>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</si>
  <si>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</si>
  <si>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</si>
  <si>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</si>
  <si>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</si>
  <si>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</si>
  <si>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</si>
  <si>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</si>
  <si>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</si>
  <si>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</si>
  <si>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</si>
  <si>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</si>
  <si>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</si>
  <si>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</si>
  <si>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</si>
  <si>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</si>
  <si>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</si>
  <si>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</si>
  <si>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</si>
  <si>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</si>
  <si>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</si>
  <si>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</si>
  <si>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</si>
  <si>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</si>
  <si>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</si>
  <si>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</si>
  <si>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</si>
  <si>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</si>
  <si>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</si>
  <si>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</si>
  <si>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</si>
  <si>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</si>
  <si>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</si>
  <si>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</si>
  <si>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</si>
  <si>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</si>
  <si>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</si>
  <si>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</si>
  <si>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</si>
  <si>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</si>
  <si>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</si>
  <si>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</si>
  <si>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</si>
  <si>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</si>
  <si>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</si>
  <si>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</si>
  <si>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</si>
  <si>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</si>
  <si>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</si>
  <si>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</si>
  <si>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</si>
  <si>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</si>
  <si>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</si>
  <si>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</si>
  <si>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</si>
  <si>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</si>
  <si>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</si>
  <si>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</si>
  <si>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</si>
  <si>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</si>
  <si>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</si>
  <si>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</si>
  <si>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</si>
  <si>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</si>
  <si>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</si>
  <si>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</si>
  <si>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</si>
  <si>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</si>
  <si>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</si>
  <si>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</si>
  <si>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</si>
  <si>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</si>
  <si>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</si>
  <si>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</si>
  <si>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</si>
  <si>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</si>
  <si>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</si>
  <si>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</si>
  <si>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</si>
  <si>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</si>
  <si>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</si>
  <si>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</si>
  <si>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</si>
  <si>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</si>
  <si>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</si>
  <si>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</si>
  <si>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</si>
  <si>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</si>
  <si>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</si>
  <si>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</si>
  <si>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</si>
  <si>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</si>
  <si>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</si>
  <si>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</si>
  <si>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</si>
  <si>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</si>
  <si>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</si>
  <si>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</si>
  <si>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</si>
  <si>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</si>
  <si>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</si>
  <si>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</si>
  <si>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</si>
  <si>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</si>
  <si>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</si>
  <si>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</si>
  <si>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</si>
  <si>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</si>
  <si>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</si>
  <si>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</si>
  <si>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</si>
  <si>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</si>
  <si>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</si>
  <si>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</si>
  <si>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</si>
  <si>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</si>
  <si>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</si>
  <si>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</si>
  <si>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</si>
  <si>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</si>
  <si>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</si>
  <si>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</si>
  <si>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</si>
  <si>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</si>
  <si>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</si>
  <si>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</si>
  <si>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</si>
  <si>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</si>
  <si>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</si>
  <si>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</si>
  <si>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</si>
  <si>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</si>
  <si>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</si>
  <si>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</si>
  <si>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</si>
  <si>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</si>
  <si>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</si>
  <si>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</si>
  <si>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</si>
  <si>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</si>
  <si>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</si>
  <si>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</si>
  <si>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</si>
  <si>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</si>
  <si>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</si>
  <si>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</si>
  <si>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</si>
  <si>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</si>
  <si>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</si>
  <si>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</si>
  <si>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</si>
  <si>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</si>
  <si>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</si>
  <si>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</si>
  <si>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</si>
  <si>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</si>
  <si>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</si>
  <si>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</si>
  <si>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</si>
  <si>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</si>
  <si>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</si>
  <si>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</si>
  <si>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</si>
  <si>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</si>
  <si>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</si>
  <si>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</si>
  <si>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</si>
  <si>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</si>
  <si>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</si>
  <si>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</si>
  <si>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</si>
  <si>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</si>
  <si>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</si>
  <si>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</si>
  <si>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</si>
  <si>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</si>
  <si>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</si>
  <si>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</si>
  <si>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</si>
  <si>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</si>
  <si>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</si>
  <si>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</si>
  <si>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</si>
  <si>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</si>
  <si>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</si>
  <si>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</si>
  <si>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</si>
  <si>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</si>
  <si>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</si>
  <si>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</si>
  <si>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</si>
  <si>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</si>
  <si>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</si>
  <si>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</si>
  <si>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</si>
  <si>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</si>
  <si>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</si>
  <si>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</si>
  <si>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</si>
  <si>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</si>
  <si>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</si>
  <si>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</si>
  <si>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</si>
  <si>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</si>
  <si>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</si>
  <si>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</si>
  <si>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</si>
  <si>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</si>
  <si>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</si>
  <si>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</si>
  <si>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</si>
  <si>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</si>
  <si>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</si>
  <si>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</si>
  <si>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</si>
  <si>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</si>
  <si>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</si>
  <si>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</si>
  <si>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</si>
  <si>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</si>
  <si>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</si>
  <si>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</si>
  <si>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</si>
  <si>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</si>
  <si>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</si>
  <si>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</si>
  <si>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</si>
  <si>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</si>
  <si>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</si>
  <si>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</si>
  <si>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</si>
  <si>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</si>
  <si>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</si>
  <si>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</si>
  <si>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</si>
  <si>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</si>
  <si>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</si>
  <si>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</si>
  <si>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</si>
  <si>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</si>
  <si>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</si>
  <si>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</si>
  <si>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</si>
  <si>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</si>
  <si>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</si>
  <si>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</si>
  <si>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</si>
  <si>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</si>
  <si>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</si>
  <si>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</si>
  <si>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</si>
  <si>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</si>
  <si>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</si>
  <si>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</si>
  <si>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</si>
  <si>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</si>
  <si>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</si>
  <si>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</si>
  <si>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</si>
  <si>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</si>
  <si>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</si>
  <si>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</si>
  <si>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</si>
  <si>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</si>
  <si>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</si>
  <si>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</si>
  <si>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</si>
  <si>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</si>
  <si>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</si>
  <si>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</si>
  <si>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</si>
  <si>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</si>
  <si>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</si>
  <si>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</si>
  <si>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</si>
  <si>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</si>
  <si>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</si>
  <si>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</si>
  <si>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</si>
  <si>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</si>
  <si>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</si>
  <si>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</si>
  <si>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</si>
  <si>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</si>
  <si>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</si>
  <si>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</si>
  <si>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</si>
  <si>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</si>
  <si>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</si>
  <si>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</si>
  <si>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</si>
  <si>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</si>
  <si>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</si>
  <si>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</si>
  <si>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</si>
  <si>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</si>
  <si>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</si>
  <si>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</si>
  <si>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</si>
  <si>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</si>
  <si>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</si>
  <si>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</si>
  <si>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</si>
  <si>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</si>
  <si>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</si>
  <si>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</si>
  <si>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</si>
  <si>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</si>
  <si>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</si>
  <si>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</si>
  <si>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</si>
  <si>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</si>
  <si>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</si>
  <si>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</si>
  <si>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</si>
  <si>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</si>
  <si>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</si>
  <si>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</si>
  <si>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</si>
  <si>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</si>
  <si>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</si>
  <si>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</si>
  <si>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</si>
  <si>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</si>
  <si>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</si>
  <si>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</si>
  <si>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</si>
  <si>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</si>
  <si>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</si>
  <si>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</si>
  <si>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</si>
  <si>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</si>
  <si>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</si>
  <si>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</si>
  <si>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</si>
  <si>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</si>
  <si>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</si>
  <si>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</si>
  <si>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</si>
  <si>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</si>
  <si>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</si>
  <si>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</si>
  <si>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</si>
  <si>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</si>
  <si>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</si>
  <si>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</si>
  <si>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</si>
  <si>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</si>
  <si>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</si>
  <si>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</si>
  <si>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</si>
  <si>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</si>
  <si>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</si>
  <si>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</si>
  <si>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</si>
  <si>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</si>
  <si>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</si>
  <si>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</si>
  <si>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</si>
  <si>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</si>
  <si>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</si>
  <si>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</si>
  <si>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</si>
  <si>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</si>
  <si>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</si>
  <si>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</si>
  <si>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</si>
  <si>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</si>
  <si>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</si>
  <si>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</si>
  <si>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</si>
  <si>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</si>
  <si>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</si>
  <si>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</si>
  <si>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</si>
  <si>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</si>
  <si>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</si>
  <si>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</si>
  <si>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</si>
  <si>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</si>
  <si>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</si>
  <si>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</si>
  <si>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</si>
  <si>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</si>
  <si>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</si>
  <si>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</si>
  <si>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</si>
  <si>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</si>
  <si>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</si>
  <si>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</si>
  <si>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</si>
  <si>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</si>
  <si>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</si>
  <si>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</si>
  <si>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</si>
  <si>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</si>
  <si>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</si>
  <si>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</si>
  <si>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</si>
  <si>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</si>
  <si>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</si>
  <si>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</si>
  <si>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</si>
  <si>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</si>
  <si>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</si>
  <si>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</si>
  <si>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</si>
  <si>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</si>
  <si>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</si>
  <si>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</si>
  <si>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</si>
  <si>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</si>
  <si>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</si>
  <si>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</si>
  <si>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</si>
  <si>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</si>
  <si>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</si>
  <si>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</si>
  <si>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</si>
  <si>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</si>
  <si>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</si>
  <si>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</si>
  <si>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</si>
  <si>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</si>
  <si>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</si>
  <si>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</si>
  <si>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</si>
  <si>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</si>
  <si>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</si>
  <si>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</si>
  <si>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</si>
  <si>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</si>
  <si>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</si>
  <si>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</si>
  <si>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</si>
  <si>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</si>
  <si>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</si>
  <si>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</si>
  <si>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</si>
  <si>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</si>
  <si>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</si>
  <si>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</si>
  <si>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</si>
  <si>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</si>
  <si>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</si>
  <si>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</si>
  <si>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</si>
  <si>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</si>
  <si>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</si>
  <si>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</si>
  <si>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</si>
  <si>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</si>
  <si>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</si>
  <si>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</si>
  <si>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</si>
  <si>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</si>
  <si>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</si>
  <si>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</si>
  <si>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</si>
  <si>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</si>
  <si>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</si>
  <si>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</si>
  <si>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</si>
  <si>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</si>
  <si>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</si>
  <si>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</si>
  <si>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</si>
  <si>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</si>
  <si>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</si>
  <si>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</si>
  <si>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</si>
  <si>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</si>
  <si>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</si>
  <si>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</si>
  <si>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</si>
  <si>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</si>
  <si>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</si>
  <si>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</si>
  <si>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</si>
  <si>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</si>
  <si>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</si>
  <si>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</si>
  <si>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</si>
  <si>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</si>
  <si>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</si>
  <si>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</si>
  <si>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</si>
  <si>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</si>
  <si>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</si>
  <si>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</si>
  <si>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</si>
  <si>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</si>
  <si>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</si>
  <si>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</si>
  <si>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</si>
  <si>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</si>
  <si>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</si>
  <si>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</si>
  <si>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</si>
  <si>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</si>
  <si>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</si>
  <si>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</si>
  <si>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</si>
  <si>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</si>
  <si>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</si>
  <si>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</si>
  <si>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</si>
  <si>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</si>
  <si>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</si>
  <si>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</si>
  <si>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</si>
  <si>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</si>
  <si>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</si>
  <si>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</si>
  <si>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</si>
  <si>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</si>
  <si>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</si>
  <si>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</si>
  <si>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</si>
  <si>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</si>
  <si>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</si>
  <si>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</si>
  <si>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</si>
  <si>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</si>
  <si>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</si>
  <si>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</si>
  <si>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</si>
  <si>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</si>
  <si>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</si>
  <si>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</si>
  <si>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</si>
  <si>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</si>
  <si>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</si>
  <si>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</si>
  <si>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</si>
  <si>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</si>
  <si>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</si>
  <si>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</si>
  <si>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</si>
  <si>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</si>
  <si>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</si>
  <si>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</si>
  <si>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</si>
  <si>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</si>
  <si>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</si>
  <si>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</si>
  <si>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</si>
  <si>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</si>
  <si>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</si>
  <si>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</si>
  <si>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</si>
  <si>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</si>
  <si>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</si>
  <si>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</si>
  <si>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</si>
  <si>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</si>
  <si>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</si>
  <si>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</si>
  <si>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</si>
  <si>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</si>
  <si>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</si>
  <si>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</si>
  <si>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</si>
  <si>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</si>
  <si>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</si>
  <si>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</si>
  <si>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</si>
  <si>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</si>
  <si>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</si>
  <si>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</si>
  <si>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</si>
  <si>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</si>
  <si>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</si>
  <si>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</si>
  <si>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</si>
  <si>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</si>
  <si>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</si>
  <si>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</si>
  <si>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</si>
  <si>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</si>
  <si>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</si>
  <si>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</si>
  <si>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</si>
  <si>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</si>
  <si>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</si>
  <si>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</si>
  <si>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</si>
  <si>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</si>
  <si>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</si>
  <si>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</si>
  <si>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</si>
  <si>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</si>
  <si>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</si>
  <si>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</si>
  <si>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</si>
  <si>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</si>
  <si>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</si>
  <si>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</si>
  <si>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</si>
  <si>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</si>
  <si>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</si>
  <si>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</si>
  <si>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</si>
  <si>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</si>
  <si>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</si>
  <si>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</si>
  <si>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</si>
  <si>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</si>
  <si>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</si>
  <si>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</si>
  <si>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</si>
  <si>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</si>
  <si>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</si>
  <si>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</si>
  <si>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</si>
  <si>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</si>
  <si>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</si>
  <si>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</si>
  <si>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</si>
  <si>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</si>
  <si>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</si>
  <si>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</si>
  <si>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</si>
  <si>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</si>
  <si>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</si>
  <si>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</si>
  <si>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</si>
  <si>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</si>
  <si>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</si>
  <si>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</si>
  <si>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</si>
  <si>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</si>
  <si>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</si>
  <si>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</si>
  <si>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</si>
  <si>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</si>
  <si>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</si>
  <si>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</si>
  <si>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</si>
  <si>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</si>
  <si>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</si>
  <si>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</si>
  <si>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</si>
  <si>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</si>
  <si>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</si>
  <si>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</si>
  <si>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</si>
  <si>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</si>
  <si>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</si>
  <si>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</si>
  <si>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</si>
  <si>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</si>
  <si>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</si>
  <si>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</si>
  <si>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</si>
  <si>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</si>
  <si>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</si>
  <si>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</si>
  <si>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</si>
  <si>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</si>
  <si>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</si>
  <si>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</si>
  <si>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</si>
  <si>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</si>
  <si>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</si>
  <si>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</si>
  <si>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</si>
  <si>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</si>
  <si>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</si>
  <si>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</si>
  <si>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</si>
  <si>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</si>
  <si>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</si>
  <si>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</si>
  <si>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</si>
  <si>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</si>
  <si>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</si>
  <si>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</si>
  <si>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</si>
  <si>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</si>
  <si>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</si>
  <si>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</si>
  <si>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</si>
  <si>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</si>
  <si>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</si>
  <si>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</si>
  <si>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</si>
  <si>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</si>
  <si>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</si>
  <si>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</si>
  <si>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</si>
  <si>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</si>
  <si>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</si>
  <si>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</si>
  <si>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</si>
  <si>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</si>
  <si>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</si>
  <si>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</si>
  <si>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</si>
  <si>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</si>
  <si>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</si>
  <si>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</si>
  <si>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</si>
  <si>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</si>
  <si>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</si>
  <si>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</si>
  <si>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</si>
  <si>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</si>
  <si>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</si>
  <si>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</si>
  <si>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</si>
  <si>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</si>
  <si>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</si>
  <si>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</si>
  <si>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</si>
  <si>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</si>
  <si>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</si>
  <si>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</si>
  <si>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</si>
  <si>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</si>
  <si>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</si>
  <si>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</si>
  <si>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</si>
  <si>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</si>
  <si>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</si>
  <si>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</si>
  <si>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</si>
  <si>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</si>
  <si>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</si>
  <si>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</si>
  <si>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</si>
  <si>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</si>
  <si>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</si>
  <si>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</si>
  <si>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</si>
  <si>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</si>
  <si>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</si>
  <si>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</si>
  <si>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</si>
  <si>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</si>
  <si>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</si>
  <si>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</si>
  <si>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</si>
  <si>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</si>
  <si>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</si>
  <si>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</si>
  <si>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</si>
  <si>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</si>
  <si>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</si>
  <si>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</si>
  <si>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</si>
  <si>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</si>
  <si>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</si>
  <si>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</si>
  <si>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</si>
  <si>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</si>
  <si>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</si>
  <si>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</si>
  <si>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</si>
  <si>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</si>
  <si>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</si>
  <si>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</si>
  <si>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</si>
  <si>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</si>
  <si>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</si>
  <si>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</si>
  <si>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</si>
  <si>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</si>
  <si>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</si>
  <si>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</si>
  <si>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</si>
  <si>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</si>
  <si>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</si>
  <si>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</si>
  <si>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</si>
  <si>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</si>
  <si>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</si>
  <si>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</si>
  <si>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</si>
  <si>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</si>
  <si>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</si>
  <si>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</si>
  <si>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</si>
  <si>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</si>
  <si>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</si>
  <si>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</si>
  <si>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</si>
  <si>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</si>
  <si>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</si>
  <si>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</si>
  <si>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</si>
  <si>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</si>
  <si>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</si>
  <si>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</si>
  <si>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</si>
  <si>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</si>
  <si>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</si>
  <si>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</si>
  <si>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</si>
  <si>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</si>
  <si>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</si>
  <si>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</si>
  <si>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</si>
  <si>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</si>
  <si>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</si>
  <si>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</si>
  <si>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</si>
  <si>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</si>
  <si>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</si>
  <si>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</si>
  <si>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</si>
  <si>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</si>
  <si>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</si>
  <si>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</si>
  <si>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</si>
  <si>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</si>
  <si>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</si>
  <si>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</si>
  <si>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</si>
  <si>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</si>
  <si>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</si>
  <si>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</si>
  <si>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</si>
  <si>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</si>
  <si>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</si>
  <si>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</si>
  <si>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</si>
  <si>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</si>
  <si>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</si>
  <si>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</si>
  <si>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</si>
  <si>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</si>
  <si>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</si>
  <si>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</si>
  <si>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</si>
  <si>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</si>
  <si>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</si>
  <si>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</si>
  <si>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</si>
  <si>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</si>
  <si>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</si>
  <si>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</si>
  <si>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</si>
  <si>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</si>
  <si>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</si>
  <si>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</si>
  <si>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</si>
  <si>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</si>
  <si>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</si>
  <si>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</si>
  <si>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</si>
  <si>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</si>
  <si>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</si>
  <si>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</si>
  <si>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</si>
  <si>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</si>
  <si>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</si>
  <si>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</si>
  <si>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</si>
  <si>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</si>
  <si>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</si>
  <si>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</si>
  <si>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</si>
  <si>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</si>
  <si>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</si>
  <si>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</si>
  <si>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</si>
  <si>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</si>
  <si>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</si>
  <si>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</si>
  <si>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</si>
  <si>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</si>
  <si>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</si>
  <si>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</si>
  <si>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</si>
  <si>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</si>
  <si>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</si>
  <si>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</si>
  <si>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</si>
  <si>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</si>
  <si>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</si>
  <si>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</si>
  <si>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</si>
  <si>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</si>
  <si>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</si>
  <si>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</si>
  <si>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</si>
  <si>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</si>
  <si>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</si>
  <si>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</si>
  <si>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</si>
  <si>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</si>
  <si>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</si>
  <si>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</si>
  <si>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</si>
  <si>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</si>
  <si>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</si>
  <si>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</si>
  <si>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</si>
  <si>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</si>
  <si>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</si>
  <si>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</si>
  <si>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</si>
  <si>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</si>
  <si>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</si>
  <si>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</si>
  <si>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</si>
  <si>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</si>
  <si>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</si>
  <si>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</si>
  <si>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</si>
  <si>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</si>
  <si>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</si>
  <si>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</si>
  <si>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</si>
  <si>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</si>
  <si>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</si>
  <si>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</si>
  <si>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</si>
  <si>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</si>
  <si>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</si>
  <si>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</si>
  <si>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</si>
  <si>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</si>
  <si>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</si>
  <si>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</si>
  <si>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</si>
  <si>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</si>
  <si>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</si>
  <si>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</si>
  <si>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</si>
  <si>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</si>
  <si>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</si>
  <si>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</si>
  <si>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</si>
  <si>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</si>
  <si>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</si>
  <si>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</si>
  <si>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</si>
  <si>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</si>
  <si>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</si>
  <si>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</si>
  <si>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</si>
  <si>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</si>
  <si>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</si>
  <si>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</si>
  <si>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</si>
  <si>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</si>
  <si>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</si>
  <si>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</si>
  <si>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</si>
  <si>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</si>
  <si>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</si>
  <si>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</si>
  <si>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</si>
  <si>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</si>
  <si>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</si>
  <si>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</si>
  <si>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</si>
  <si>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</si>
  <si>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</si>
  <si>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</si>
  <si>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</si>
  <si>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</si>
  <si>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</si>
  <si>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</si>
  <si>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</si>
  <si>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</si>
  <si>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</si>
  <si>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</si>
  <si>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</si>
  <si>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</si>
  <si>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</si>
  <si>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</si>
  <si>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</si>
  <si>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</si>
  <si>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</si>
  <si>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</si>
  <si>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</si>
  <si>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</si>
  <si>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</si>
  <si>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</si>
  <si>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</si>
  <si>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</si>
  <si>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</si>
  <si>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</si>
  <si>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</si>
  <si>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</si>
  <si>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</si>
  <si>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</si>
  <si>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</si>
  <si>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</si>
  <si>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</si>
  <si>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</si>
  <si>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</si>
  <si>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</si>
  <si>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</si>
  <si>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</si>
  <si>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</si>
  <si>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</si>
  <si>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</si>
  <si>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</si>
  <si>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</si>
  <si>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</si>
  <si>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</si>
  <si>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</si>
  <si>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</si>
  <si>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</si>
  <si>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</si>
  <si>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</si>
  <si>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</si>
  <si>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</si>
  <si>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</si>
  <si>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</si>
  <si>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</si>
  <si>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</si>
  <si>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</si>
  <si>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</si>
  <si>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</si>
  <si>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</si>
  <si>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</si>
  <si>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</si>
  <si>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</si>
  <si>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</si>
  <si>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</si>
  <si>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</si>
  <si>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</si>
  <si>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</si>
  <si>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</si>
  <si>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</si>
  <si>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</si>
  <si>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</si>
  <si>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</si>
  <si>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</si>
  <si>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</si>
  <si>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</si>
  <si>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</si>
  <si>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</si>
  <si>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</si>
  <si>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</si>
  <si>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</si>
  <si>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</si>
  <si>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</si>
  <si>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</si>
  <si>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</si>
  <si>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</si>
  <si>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</si>
  <si>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</si>
  <si>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</si>
  <si>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</si>
  <si>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</si>
  <si>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</si>
  <si>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</si>
  <si>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</si>
  <si>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</si>
  <si>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</si>
  <si>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</si>
  <si>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</si>
  <si>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</si>
  <si>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</si>
  <si>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</si>
  <si>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</si>
  <si>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</si>
  <si>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</si>
  <si>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</si>
  <si>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</si>
  <si>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</si>
  <si>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</si>
  <si>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</si>
  <si>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</si>
  <si>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</si>
  <si>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</si>
  <si>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</si>
  <si>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</si>
  <si>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</si>
  <si>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</si>
  <si>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</si>
  <si>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</si>
  <si>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</si>
  <si>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</si>
  <si>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</si>
  <si>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</si>
  <si>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</si>
  <si>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</si>
  <si>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</si>
  <si>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</si>
  <si>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</si>
  <si>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</si>
  <si>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</si>
  <si>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</si>
  <si>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</si>
  <si>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</si>
  <si>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</si>
  <si>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</si>
  <si>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</si>
  <si>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</si>
  <si>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</si>
  <si>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</si>
  <si>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</si>
  <si>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</si>
  <si>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</si>
  <si>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</si>
  <si>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</si>
  <si>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</si>
  <si>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</si>
  <si>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</si>
  <si>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</si>
  <si>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</si>
  <si>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</si>
  <si>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</si>
  <si>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</si>
  <si>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</si>
  <si>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</si>
  <si>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</si>
  <si>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</si>
  <si>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</si>
  <si>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</si>
  <si>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</si>
  <si>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</si>
  <si>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</si>
  <si>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</si>
  <si>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</si>
  <si>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</si>
  <si>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</si>
  <si>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</si>
  <si>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</si>
  <si>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</si>
  <si>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</si>
  <si>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</si>
  <si>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</si>
  <si>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</si>
  <si>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</si>
  <si>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</si>
  <si>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</si>
  <si>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</si>
  <si>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</si>
  <si>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</si>
  <si>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</si>
  <si>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</si>
  <si>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</si>
  <si>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</si>
  <si>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</si>
  <si>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</si>
  <si>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</si>
  <si>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</si>
  <si>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</si>
  <si>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</si>
  <si>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</si>
  <si>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</si>
  <si>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</si>
  <si>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</si>
  <si>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</si>
  <si>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</si>
  <si>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</si>
  <si>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</si>
  <si>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</si>
  <si>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</si>
  <si>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</si>
  <si>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</si>
  <si>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</si>
  <si>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</si>
  <si>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</si>
  <si>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</si>
  <si>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</si>
  <si>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</si>
  <si>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</si>
  <si>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</si>
  <si>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</si>
  <si>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</si>
  <si>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</si>
  <si>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</si>
  <si>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</si>
  <si>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</si>
  <si>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</si>
  <si>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</si>
  <si>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</si>
  <si>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</si>
  <si>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</si>
  <si>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</si>
  <si>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</si>
  <si>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</si>
  <si>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</si>
  <si>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</si>
  <si>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</si>
  <si>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</si>
  <si>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</si>
  <si>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</si>
  <si>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</si>
  <si>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</si>
  <si>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</si>
  <si>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</si>
  <si>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</si>
  <si>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</si>
  <si>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</si>
  <si>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</si>
  <si>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</si>
  <si>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</si>
  <si>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</si>
  <si>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</si>
  <si>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</si>
  <si>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</si>
  <si>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</si>
  <si>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</si>
  <si>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</si>
  <si>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</si>
  <si>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</si>
  <si>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</si>
  <si>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</si>
  <si>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</si>
  <si>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</si>
  <si>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</si>
  <si>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</si>
  <si>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</si>
  <si>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</si>
  <si>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</si>
  <si>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</si>
  <si>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</si>
  <si>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</si>
  <si>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</si>
  <si>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</si>
  <si>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</si>
  <si>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</si>
  <si>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</si>
  <si>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</si>
  <si>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</si>
  <si>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</si>
  <si>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</si>
  <si>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</si>
  <si>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</si>
  <si>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</si>
  <si>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</si>
  <si>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</si>
  <si>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</si>
  <si>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</si>
  <si>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</si>
  <si>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</si>
  <si>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</si>
  <si>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</si>
  <si>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</si>
  <si>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</si>
  <si>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</si>
  <si>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</si>
  <si>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</si>
  <si>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</si>
  <si>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</si>
  <si>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</si>
  <si>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</si>
  <si>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</si>
  <si>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</si>
  <si>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</si>
  <si>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</si>
  <si>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</si>
  <si>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</si>
  <si>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</si>
  <si>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</si>
  <si>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</si>
  <si>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</si>
  <si>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</si>
  <si>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</si>
  <si>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</si>
  <si>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</si>
  <si>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</si>
  <si>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</si>
  <si>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</si>
  <si>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</si>
  <si>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</si>
  <si>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</si>
  <si>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</si>
  <si>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</si>
  <si>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</si>
  <si>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</si>
  <si>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</si>
  <si>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</si>
  <si>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</si>
  <si>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</si>
  <si>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</si>
  <si>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</si>
  <si>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</si>
  <si>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</si>
  <si>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</si>
  <si>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</si>
  <si>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</si>
  <si>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</si>
  <si>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</si>
  <si>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</si>
  <si>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</si>
  <si>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</si>
  <si>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</si>
  <si>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</si>
  <si>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</si>
  <si>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</si>
  <si>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</si>
  <si>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</si>
  <si>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</si>
  <si>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</si>
  <si>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</si>
  <si>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</si>
  <si>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</si>
  <si>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</si>
  <si>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</si>
  <si>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</si>
  <si>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</si>
  <si>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</si>
  <si>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</si>
  <si>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</si>
  <si>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</si>
  <si>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</si>
  <si>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</si>
  <si>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</si>
  <si>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</si>
  <si>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</si>
  <si>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</si>
  <si>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</si>
  <si>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</si>
  <si>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</si>
  <si>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</si>
  <si>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</si>
  <si>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</si>
  <si>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</si>
  <si>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</si>
  <si>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</si>
  <si>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</si>
  <si>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</si>
  <si>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</si>
  <si>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</si>
  <si>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</si>
  <si>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</si>
  <si>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</si>
  <si>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</si>
  <si>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</si>
  <si>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</si>
  <si>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</si>
  <si>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</si>
  <si>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</si>
  <si>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</si>
  <si>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</si>
  <si>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</si>
  <si>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</si>
  <si>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</si>
  <si>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</si>
  <si>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</si>
  <si>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</si>
  <si>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</si>
  <si>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</si>
  <si>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</si>
  <si>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</si>
  <si>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</si>
  <si>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</si>
  <si>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</si>
  <si>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</si>
  <si>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</si>
  <si>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</si>
  <si>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</si>
  <si>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</si>
  <si>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</si>
  <si>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</si>
  <si>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</si>
  <si>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</si>
  <si>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</si>
  <si>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</si>
  <si>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</si>
  <si>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</si>
  <si>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</si>
  <si>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</si>
  <si>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</si>
  <si>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</si>
  <si>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</si>
  <si>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</si>
  <si>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</si>
  <si>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</si>
  <si>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</si>
  <si>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</si>
  <si>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</si>
  <si>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</si>
  <si>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</si>
  <si>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</si>
  <si>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</si>
  <si>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</si>
  <si>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</si>
  <si>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</si>
  <si>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</si>
  <si>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</si>
  <si>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</si>
  <si>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</si>
  <si>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</si>
  <si>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</si>
  <si>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</si>
  <si>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</si>
  <si>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</si>
  <si>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</si>
  <si>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</si>
  <si>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</si>
  <si>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</si>
  <si>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</si>
  <si>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</si>
  <si>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</si>
  <si>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</si>
  <si>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</si>
  <si>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</si>
  <si>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</si>
  <si>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</si>
  <si>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</si>
  <si>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</si>
  <si>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</si>
  <si>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</si>
  <si>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</si>
  <si>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</si>
  <si>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</si>
  <si>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</si>
  <si>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</si>
  <si>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</si>
  <si>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</si>
  <si>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</si>
  <si>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</si>
  <si>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</si>
  <si>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</si>
  <si>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</si>
  <si>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</si>
  <si>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</si>
  <si>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</si>
  <si>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</si>
  <si>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</si>
  <si>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</si>
  <si>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</si>
  <si>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</si>
  <si>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</si>
  <si>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</si>
  <si>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</si>
  <si>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</si>
  <si>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</si>
  <si>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</si>
  <si>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</si>
  <si>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</si>
  <si>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</si>
  <si>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</si>
  <si>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</si>
  <si>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</si>
  <si>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</si>
  <si>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</si>
  <si>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</si>
  <si>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</si>
  <si>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</si>
  <si>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</si>
  <si>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</si>
  <si>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</si>
  <si>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</si>
  <si>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</si>
  <si>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</si>
  <si>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</si>
  <si>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</si>
  <si>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</si>
  <si>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</si>
  <si>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</si>
  <si>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</si>
  <si>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</si>
  <si>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</si>
  <si>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</si>
  <si>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</si>
  <si>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</si>
  <si>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</si>
  <si>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</si>
  <si>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</si>
  <si>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</si>
  <si>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</si>
  <si>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</si>
  <si>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</si>
  <si>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</si>
  <si>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</si>
  <si>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</si>
  <si>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</si>
  <si>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</si>
  <si>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</si>
  <si>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</si>
  <si>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</si>
  <si>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</si>
  <si>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</si>
  <si>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</si>
  <si>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</si>
  <si>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</si>
  <si>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</si>
  <si>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</si>
  <si>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</si>
  <si>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</si>
  <si>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</si>
  <si>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</si>
  <si>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</si>
  <si>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</si>
  <si>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</si>
  <si>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</si>
  <si>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</si>
  <si>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</si>
  <si>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</si>
  <si>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</si>
  <si>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</si>
  <si>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</si>
  <si>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</si>
  <si>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</si>
  <si>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</si>
  <si>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</si>
  <si>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</si>
  <si>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</si>
  <si>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</si>
  <si>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</si>
  <si>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</si>
  <si>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</si>
  <si>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</si>
  <si>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</si>
  <si>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</si>
  <si>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</si>
  <si>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</si>
  <si>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</si>
  <si>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</si>
  <si>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</si>
  <si>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</si>
  <si>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</si>
  <si>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</si>
  <si>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</si>
  <si>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</si>
  <si>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</si>
  <si>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</si>
  <si>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</si>
  <si>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</si>
  <si>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</si>
  <si>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</si>
  <si>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</si>
  <si>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</si>
  <si>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</si>
  <si>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</si>
  <si>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</si>
  <si>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</si>
  <si>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</si>
  <si>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</si>
  <si>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</si>
  <si>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</si>
  <si>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</si>
  <si>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</si>
  <si>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</si>
  <si>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</si>
  <si>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</si>
  <si>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</si>
  <si>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</si>
  <si>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</si>
  <si>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</si>
  <si>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</si>
  <si>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</si>
  <si>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</si>
  <si>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</si>
  <si>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</si>
  <si>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</si>
  <si>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</si>
  <si>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</si>
  <si>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</si>
  <si>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</si>
  <si>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</si>
  <si>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</si>
  <si>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</si>
  <si>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</si>
  <si>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</si>
  <si>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</si>
  <si>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</si>
  <si>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</si>
  <si>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</si>
  <si>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</si>
  <si>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</si>
  <si>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</si>
  <si>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</si>
  <si>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</si>
  <si>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</si>
  <si>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</si>
  <si>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</si>
  <si>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</si>
  <si>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</si>
  <si>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</si>
  <si>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</si>
  <si>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</si>
  <si>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</si>
  <si>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</si>
  <si>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</si>
  <si>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</si>
  <si>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</si>
  <si>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</si>
  <si>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</si>
  <si>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</si>
  <si>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</si>
  <si>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</si>
  <si>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</si>
  <si>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</si>
  <si>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</si>
  <si>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</si>
  <si>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</si>
  <si>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</si>
  <si>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</si>
  <si>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</si>
  <si>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</si>
  <si>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</si>
  <si>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</si>
  <si>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</si>
  <si>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</si>
  <si>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</si>
  <si>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</si>
  <si>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</si>
  <si>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</si>
  <si>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</si>
  <si>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</si>
  <si>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</si>
  <si>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</si>
  <si>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</si>
  <si>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</si>
  <si>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</si>
  <si>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</si>
  <si>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</si>
  <si>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</si>
  <si>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</si>
  <si>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</si>
  <si>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</si>
  <si>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</si>
  <si>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</si>
  <si>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</si>
  <si>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</si>
  <si>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</si>
  <si>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</si>
  <si>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</si>
  <si>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</si>
  <si>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</si>
  <si>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</si>
  <si>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</si>
  <si>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</si>
  <si>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</si>
  <si>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</si>
  <si>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</si>
  <si>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</si>
  <si>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</si>
  <si>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</si>
  <si>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</si>
  <si>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</si>
  <si>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</si>
  <si>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</si>
  <si>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</si>
  <si>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</si>
  <si>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</si>
  <si>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</si>
  <si>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</si>
  <si>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</si>
  <si>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</si>
  <si>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</si>
  <si>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</si>
  <si>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</si>
  <si>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</si>
  <si>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</si>
  <si>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</si>
  <si>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</si>
  <si>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</si>
  <si>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</si>
  <si>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</si>
  <si>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</si>
  <si>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</si>
  <si>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</si>
  <si>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</si>
  <si>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</si>
  <si>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</si>
  <si>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</si>
  <si>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</si>
  <si>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</si>
  <si>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</si>
  <si>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</si>
  <si>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</si>
  <si>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</si>
  <si>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</si>
  <si>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</si>
  <si>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</si>
  <si>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</si>
  <si>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</si>
  <si>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</si>
  <si>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</si>
  <si>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</si>
  <si>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</si>
  <si>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</si>
  <si>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</si>
  <si>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</si>
  <si>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</si>
  <si>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</si>
  <si>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</si>
  <si>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</si>
  <si>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</si>
  <si>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</si>
  <si>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</si>
  <si>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</si>
  <si>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</si>
  <si>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</si>
  <si>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</si>
  <si>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</si>
  <si>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</si>
  <si>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</si>
  <si>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</si>
  <si>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</si>
  <si>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</si>
  <si>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</si>
  <si>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</si>
  <si>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</si>
  <si>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</si>
  <si>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</si>
  <si>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</si>
  <si>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</si>
  <si>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</si>
  <si>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</si>
  <si>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</si>
  <si>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</si>
  <si>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</si>
  <si>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</si>
  <si>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</si>
  <si>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</si>
  <si>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</si>
  <si>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</si>
  <si>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</si>
  <si>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</si>
  <si>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</si>
  <si>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</si>
  <si>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</si>
  <si>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</si>
  <si>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</si>
  <si>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</si>
  <si>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</si>
  <si>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</si>
  <si>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</si>
  <si>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</si>
  <si>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</si>
  <si>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</si>
  <si>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</si>
  <si>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</si>
  <si>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</si>
  <si>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</si>
  <si>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</si>
  <si>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</si>
  <si>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</si>
  <si>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</si>
  <si>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</si>
  <si>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</si>
  <si>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</si>
  <si>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</si>
  <si>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</si>
  <si>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</si>
  <si>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</si>
  <si>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</si>
  <si>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</si>
  <si>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</si>
  <si>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</si>
  <si>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</si>
  <si>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</si>
  <si>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</si>
  <si>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</si>
  <si>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</si>
  <si>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</si>
  <si>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</si>
  <si>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</si>
  <si>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</si>
  <si>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</si>
  <si>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</si>
  <si>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</si>
  <si>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</si>
  <si>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</si>
  <si>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</si>
  <si>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</si>
  <si>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</si>
  <si>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</si>
  <si>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</si>
  <si>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</si>
  <si>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</si>
  <si>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</si>
  <si>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</si>
  <si>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</si>
  <si>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</si>
  <si>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</si>
  <si>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</si>
  <si>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</si>
  <si>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</si>
  <si>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</si>
  <si>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</si>
  <si>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</si>
  <si>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</si>
  <si>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</si>
  <si>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</si>
  <si>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</si>
  <si>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</si>
  <si>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</si>
  <si>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</si>
  <si>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</si>
  <si>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</si>
  <si>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</si>
  <si>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</si>
  <si>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</si>
  <si>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</si>
  <si>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</si>
  <si>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</si>
  <si>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</si>
  <si>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</si>
  <si>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</si>
  <si>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</si>
  <si>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</si>
  <si>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</si>
  <si>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</si>
  <si>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</si>
  <si>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</si>
  <si>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</si>
  <si>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</si>
  <si>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</si>
  <si>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</si>
  <si>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</si>
  <si>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</si>
  <si>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</si>
  <si>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</si>
  <si>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</si>
  <si>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</si>
  <si>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</si>
  <si>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</si>
  <si>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</si>
  <si>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</si>
  <si>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</si>
  <si>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</si>
  <si>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</si>
  <si>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</si>
  <si>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</si>
  <si>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</si>
  <si>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</si>
  <si>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</si>
  <si>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</si>
  <si>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</si>
  <si>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</si>
  <si>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</si>
  <si>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</si>
  <si>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</si>
  <si>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</si>
  <si>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</si>
  <si>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</si>
  <si>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</si>
  <si>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</si>
  <si>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</si>
  <si>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</si>
  <si>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</si>
  <si>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</si>
  <si>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</si>
  <si>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</si>
  <si>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</si>
  <si>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</si>
  <si>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</si>
  <si>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</si>
  <si>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</si>
  <si>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</si>
  <si>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</si>
  <si>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</si>
  <si>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</si>
  <si>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</si>
  <si>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</si>
  <si>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</si>
  <si>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</si>
  <si>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</si>
  <si>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</si>
  <si>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</si>
  <si>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</si>
  <si>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</si>
  <si>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</si>
  <si>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</si>
  <si>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</si>
  <si>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</si>
  <si>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</si>
  <si>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</si>
  <si>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</si>
  <si>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</si>
  <si>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</si>
  <si>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</si>
  <si>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</si>
  <si>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</si>
  <si>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</si>
  <si>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</si>
  <si>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</si>
  <si>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</si>
  <si>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</si>
  <si>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</si>
  <si>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</si>
  <si>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</si>
  <si>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</si>
  <si>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</si>
  <si>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</si>
  <si>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</si>
  <si>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</si>
  <si>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</si>
  <si>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</si>
  <si>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</si>
  <si>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</si>
  <si>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</si>
  <si>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</si>
  <si>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</si>
  <si>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</si>
  <si>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</si>
  <si>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</si>
  <si>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</si>
  <si>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</si>
  <si>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</si>
  <si>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</si>
  <si>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</si>
  <si>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</si>
  <si>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</si>
  <si>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</si>
  <si>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</si>
  <si>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</si>
  <si>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</si>
  <si>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</si>
  <si>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</si>
  <si>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</si>
  <si>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</si>
  <si>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</si>
  <si>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</si>
  <si>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</si>
  <si>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</si>
  <si>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</si>
  <si>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</si>
  <si>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</si>
  <si>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</si>
  <si>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</si>
  <si>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</si>
  <si>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</si>
  <si>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</si>
  <si>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</si>
  <si>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</si>
  <si>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</si>
  <si>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</si>
  <si>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</si>
  <si>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</si>
  <si>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</si>
  <si>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</si>
  <si>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</si>
  <si>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</si>
  <si>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</si>
  <si>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</si>
  <si>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</si>
  <si>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</si>
  <si>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</si>
  <si>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</si>
  <si>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</si>
  <si>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</si>
  <si>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</si>
  <si>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</si>
  <si>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</si>
  <si>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</si>
  <si>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</si>
  <si>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</si>
  <si>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</si>
  <si>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</si>
  <si>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</si>
  <si>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</si>
  <si>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</si>
  <si>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</si>
  <si>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</si>
  <si>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</si>
  <si>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</si>
  <si>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</si>
  <si>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</si>
  <si>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</si>
  <si>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</si>
  <si>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</si>
  <si>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</si>
  <si>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</si>
  <si>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</si>
  <si>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</si>
  <si>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</si>
  <si>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</si>
  <si>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</si>
  <si>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</si>
  <si>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</si>
  <si>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</si>
  <si>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</si>
  <si>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</si>
  <si>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</si>
  <si>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</si>
  <si>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</si>
  <si>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</si>
  <si>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</si>
  <si>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</si>
  <si>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</si>
  <si>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</si>
  <si>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</si>
  <si>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</si>
  <si>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</si>
  <si>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</si>
  <si>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</si>
  <si>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</si>
  <si>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</si>
  <si>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</si>
  <si>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</si>
  <si>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</si>
  <si>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</si>
  <si>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</si>
  <si>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</si>
  <si>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</si>
  <si>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</si>
  <si>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</si>
  <si>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</si>
  <si>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</si>
  <si>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</si>
  <si>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</si>
  <si>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</si>
  <si>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</si>
  <si>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</si>
  <si>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</si>
  <si>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</si>
  <si>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</si>
  <si>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</si>
  <si>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</si>
  <si>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</si>
  <si>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</si>
  <si>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</si>
  <si>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</si>
  <si>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</si>
  <si>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</si>
  <si>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</si>
  <si>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</si>
  <si>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</si>
  <si>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</si>
  <si>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</si>
  <si>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</si>
  <si>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</si>
  <si>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</si>
  <si>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</si>
  <si>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</si>
  <si>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</si>
  <si>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</si>
  <si>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</si>
  <si>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</si>
  <si>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</si>
  <si>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</si>
  <si>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</si>
  <si>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</si>
  <si>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</si>
  <si>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</si>
  <si>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</si>
  <si>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</si>
  <si>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</si>
  <si>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</si>
  <si>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</si>
  <si>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</si>
  <si>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</si>
  <si>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</si>
  <si>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</si>
  <si>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</si>
  <si>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</si>
  <si>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</si>
  <si>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</si>
  <si>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</si>
  <si>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</si>
  <si>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</si>
  <si>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</si>
  <si>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</si>
  <si>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</si>
  <si>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</si>
  <si>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</si>
  <si>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</si>
  <si>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</si>
  <si>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</si>
  <si>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</si>
  <si>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</si>
  <si>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</si>
  <si>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</si>
  <si>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</si>
  <si>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</si>
  <si>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</si>
  <si>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</si>
  <si>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</si>
  <si>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</si>
  <si>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</si>
  <si>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</si>
  <si>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</si>
  <si>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</si>
  <si>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</si>
  <si>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</si>
  <si>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</si>
  <si>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</si>
  <si>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</si>
  <si>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</si>
  <si>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</si>
  <si>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</si>
  <si>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</si>
  <si>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</si>
  <si>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</si>
  <si>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</si>
  <si>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</si>
  <si>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</si>
  <si>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</si>
  <si>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</si>
  <si>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</si>
  <si>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</si>
  <si>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</si>
  <si>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</si>
  <si>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</si>
  <si>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</si>
  <si>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</si>
  <si>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</si>
  <si>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</si>
  <si>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</si>
  <si>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</si>
  <si>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</si>
  <si>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</si>
  <si>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</si>
  <si>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</si>
  <si>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</si>
  <si>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</si>
  <si>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</si>
  <si>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</si>
  <si>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</si>
  <si>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</si>
  <si>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</si>
  <si>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</si>
  <si>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</si>
  <si>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</si>
  <si>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</si>
  <si>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</si>
  <si>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</si>
  <si>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</si>
  <si>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</si>
  <si>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</si>
  <si>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</si>
  <si>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</si>
  <si>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</si>
  <si>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</si>
  <si>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</si>
  <si>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</si>
  <si>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</si>
  <si>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</si>
  <si>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</si>
  <si>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</si>
  <si>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</si>
  <si>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</si>
  <si>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</si>
  <si>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</si>
  <si>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</si>
  <si>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</si>
  <si>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</si>
  <si>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</si>
  <si>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</si>
  <si>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</si>
  <si>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</si>
  <si>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</si>
  <si>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</si>
  <si>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</si>
  <si>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</si>
  <si>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</si>
  <si>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</si>
  <si>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</si>
  <si>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</si>
  <si>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</si>
  <si>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</si>
  <si>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</si>
  <si>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</si>
  <si>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</si>
  <si>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</si>
  <si>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</si>
  <si>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</si>
  <si>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</si>
  <si>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</si>
  <si>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</si>
  <si>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</si>
  <si>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</si>
  <si>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</si>
  <si>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</si>
  <si>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</si>
  <si>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</si>
  <si>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</si>
  <si>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</si>
  <si>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</si>
  <si>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</si>
  <si>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</si>
  <si>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</si>
  <si>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</si>
  <si>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</si>
  <si>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</si>
  <si>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</si>
  <si>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</si>
  <si>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</si>
  <si>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</si>
  <si>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</si>
  <si>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</si>
  <si>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</si>
  <si>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</si>
  <si>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</si>
  <si>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</si>
  <si>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</si>
  <si>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</si>
  <si>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</si>
  <si>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</si>
  <si>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</si>
  <si>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</si>
  <si>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</si>
  <si>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</si>
  <si>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</si>
  <si>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</si>
  <si>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</si>
  <si>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</si>
  <si>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</si>
  <si>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</si>
  <si>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</si>
  <si>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</si>
  <si>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</si>
  <si>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</si>
  <si>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</si>
  <si>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</si>
  <si>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</si>
  <si>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</si>
  <si>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</si>
  <si>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</si>
  <si>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</si>
  <si>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</si>
  <si>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</si>
  <si>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</si>
  <si>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</si>
  <si>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</si>
  <si>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</si>
  <si>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</si>
  <si>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</si>
  <si>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</si>
  <si>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</si>
  <si>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</si>
  <si>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</si>
  <si>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</si>
  <si>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</si>
  <si>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</si>
  <si>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</si>
  <si>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</si>
  <si>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</si>
  <si>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</si>
  <si>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</si>
  <si>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</si>
  <si>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</si>
  <si>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</si>
  <si>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</si>
  <si>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</si>
  <si>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</si>
  <si>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</si>
  <si>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</si>
  <si>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</si>
  <si>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</si>
  <si>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</si>
  <si>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</si>
  <si>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</si>
  <si>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</si>
  <si>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</si>
  <si>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</si>
  <si>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</si>
  <si>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</si>
  <si>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</si>
  <si>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</si>
  <si>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</si>
  <si>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</si>
  <si>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</si>
  <si>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</si>
  <si>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</si>
  <si>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</si>
  <si>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</si>
  <si>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</si>
  <si>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</si>
  <si>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</si>
  <si>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</si>
  <si>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</si>
  <si>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</si>
  <si>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</si>
  <si>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</si>
  <si>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</si>
  <si>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</si>
  <si>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</si>
  <si>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</si>
  <si>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</si>
  <si>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</si>
  <si>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</si>
  <si>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</si>
  <si>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</si>
  <si>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</si>
  <si>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</si>
  <si>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</si>
  <si>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</si>
  <si>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</si>
  <si>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</si>
  <si>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</si>
  <si>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</si>
  <si>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</si>
  <si>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</si>
  <si>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</si>
  <si>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</si>
  <si>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</si>
  <si>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</si>
  <si>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</si>
  <si>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</si>
  <si>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</si>
  <si>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</si>
  <si>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</si>
  <si>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</si>
  <si>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</si>
  <si>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</si>
  <si>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</si>
  <si>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</si>
  <si>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</si>
  <si>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</si>
  <si>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</si>
  <si>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</si>
  <si>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</si>
  <si>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</si>
  <si>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</si>
  <si>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</si>
  <si>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</si>
  <si>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</si>
  <si>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</si>
  <si>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</si>
  <si>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</si>
  <si>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</si>
  <si>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</si>
  <si>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</si>
  <si>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</si>
  <si>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</si>
  <si>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</si>
  <si>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</si>
  <si>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</si>
  <si>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</si>
  <si>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</si>
  <si>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</si>
  <si>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</si>
  <si>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</si>
  <si>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</si>
  <si>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</si>
  <si>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</si>
  <si>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</si>
  <si>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</si>
  <si>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</si>
  <si>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</si>
  <si>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</si>
  <si>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</si>
  <si>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</si>
  <si>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</si>
  <si>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</si>
  <si>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</si>
  <si>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</si>
  <si>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</si>
  <si>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</si>
  <si>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</si>
  <si>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</si>
  <si>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</si>
  <si>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</si>
  <si>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</si>
  <si>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</si>
  <si>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</si>
  <si>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</si>
  <si>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</si>
  <si>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</si>
  <si>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</si>
  <si>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</si>
  <si>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</si>
  <si>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</si>
  <si>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</si>
  <si>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</si>
  <si>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</si>
  <si>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</si>
  <si>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</si>
  <si>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</si>
  <si>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</si>
  <si>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</si>
  <si>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</si>
  <si>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</si>
  <si>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</si>
  <si>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</si>
  <si>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</si>
  <si>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</si>
  <si>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</si>
  <si>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</si>
  <si>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</si>
  <si>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</si>
  <si>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</si>
  <si>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</si>
  <si>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</si>
  <si>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</si>
  <si>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</si>
  <si>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</si>
  <si>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</si>
  <si>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</si>
  <si>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</si>
  <si>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</si>
  <si>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</si>
  <si>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</si>
  <si>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</si>
  <si>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</si>
  <si>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</si>
  <si>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</si>
  <si>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</si>
  <si>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</si>
  <si>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</si>
  <si>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</si>
  <si>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</si>
  <si>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</si>
  <si>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</si>
  <si>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</si>
  <si>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</si>
  <si>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</si>
  <si>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</si>
  <si>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</si>
  <si>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</si>
  <si>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</si>
  <si>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</si>
  <si>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</si>
  <si>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</si>
  <si>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</si>
  <si>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</si>
  <si>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</si>
  <si>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</si>
  <si>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</si>
  <si>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</si>
  <si>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</si>
  <si>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</si>
  <si>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</si>
  <si>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</si>
  <si>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</si>
  <si>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</si>
  <si>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</si>
  <si>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</si>
  <si>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</si>
  <si>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</si>
  <si>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</si>
  <si>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</si>
  <si>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</si>
  <si>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</si>
  <si>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</si>
  <si>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</si>
  <si>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</si>
  <si>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</si>
  <si>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</si>
  <si>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</si>
  <si>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</si>
  <si>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</si>
  <si>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</si>
  <si>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</si>
  <si>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</si>
  <si>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</si>
  <si>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</si>
  <si>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</si>
  <si>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</si>
  <si>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</si>
  <si>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</si>
  <si>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</si>
  <si>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</si>
  <si>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</si>
  <si>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</si>
  <si>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</si>
  <si>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</si>
  <si>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</si>
  <si>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</si>
  <si>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</si>
  <si>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</si>
  <si>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</si>
  <si>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</si>
  <si>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</si>
  <si>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</si>
  <si>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</si>
  <si>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</si>
  <si>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</si>
  <si>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</si>
  <si>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</si>
  <si>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</si>
  <si>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</si>
  <si>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</si>
  <si>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</si>
  <si>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</si>
  <si>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</si>
  <si>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</si>
  <si>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</si>
  <si>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</si>
  <si>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</si>
  <si>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</si>
  <si>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</si>
  <si>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</si>
  <si>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</si>
  <si>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</si>
  <si>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</si>
  <si>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</si>
  <si>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</si>
  <si>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</si>
  <si>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</si>
  <si>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</si>
  <si>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</si>
  <si>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</si>
  <si>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</si>
  <si>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</si>
  <si>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</si>
  <si>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</si>
  <si>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</si>
  <si>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</si>
  <si>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</si>
  <si>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</si>
  <si>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</si>
  <si>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</si>
  <si>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</si>
  <si>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</si>
  <si>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</si>
  <si>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</si>
  <si>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</si>
  <si>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</si>
  <si>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</si>
  <si>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</si>
  <si>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</si>
  <si>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</si>
  <si>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</si>
  <si>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</si>
  <si>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</si>
  <si>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</si>
  <si>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</si>
  <si>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</si>
  <si>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</si>
  <si>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</si>
  <si>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</si>
  <si>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</si>
  <si>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</si>
  <si>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</si>
  <si>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</si>
  <si>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</si>
  <si>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</si>
  <si>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</si>
  <si>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</si>
  <si>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</si>
  <si>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</si>
  <si>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</si>
  <si>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</si>
  <si>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</si>
  <si>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</si>
  <si>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</si>
  <si>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</si>
  <si>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</si>
  <si>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</si>
  <si>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</si>
  <si>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</si>
  <si>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</si>
  <si>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</si>
  <si>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</si>
  <si>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</si>
  <si>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</si>
  <si>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</si>
  <si>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</si>
  <si>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</si>
  <si>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</si>
  <si>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</si>
  <si>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</si>
  <si>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</si>
  <si>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</si>
  <si>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</si>
  <si>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</si>
  <si>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</si>
  <si>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</si>
  <si>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</si>
  <si>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</si>
  <si>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</si>
  <si>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</si>
  <si>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</si>
  <si>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</si>
  <si>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</si>
  <si>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</si>
  <si>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</si>
  <si>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</si>
  <si>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</si>
  <si>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</si>
  <si>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</si>
  <si>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</si>
  <si>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</si>
  <si>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</si>
  <si>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</si>
  <si>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</si>
  <si>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</si>
  <si>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</si>
  <si>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</si>
  <si>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</si>
  <si>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</si>
  <si>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</si>
  <si>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</si>
  <si>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</si>
  <si>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</si>
  <si>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</si>
  <si>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</si>
  <si>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</si>
  <si>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</si>
  <si>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</si>
  <si>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</si>
  <si>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</si>
  <si>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</si>
  <si>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</si>
  <si>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</si>
  <si>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</si>
  <si>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</si>
  <si>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</si>
  <si>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</si>
  <si>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</si>
  <si>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</si>
  <si>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</si>
  <si>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</si>
  <si>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</si>
  <si>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</si>
  <si>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</si>
  <si>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</si>
  <si>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</si>
  <si>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</si>
  <si>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</si>
  <si>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</si>
  <si>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</si>
  <si>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</si>
  <si>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</si>
  <si>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</si>
  <si>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</si>
  <si>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</si>
  <si>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</si>
  <si>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</si>
  <si>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</si>
  <si>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</si>
  <si>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</si>
  <si>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</si>
  <si>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</si>
  <si>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</si>
  <si>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</si>
  <si>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</si>
  <si>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</si>
  <si>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</si>
  <si>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</si>
  <si>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</si>
  <si>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</si>
  <si>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</si>
  <si>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</si>
  <si>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</si>
  <si>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</si>
  <si>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</si>
  <si>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</si>
  <si>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</si>
  <si>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</si>
  <si>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</si>
  <si>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</si>
  <si>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</si>
  <si>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</si>
  <si>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</si>
  <si>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</si>
  <si>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</si>
  <si>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</si>
  <si>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</si>
  <si>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</si>
  <si>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</si>
  <si>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</si>
  <si>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</si>
  <si>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</si>
  <si>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</si>
  <si>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</si>
  <si>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</si>
  <si>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</si>
  <si>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</si>
  <si>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</si>
  <si>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</si>
  <si>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</si>
  <si>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</si>
  <si>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</si>
  <si>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</si>
  <si>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</si>
  <si>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</si>
  <si>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</si>
  <si>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</si>
  <si>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</si>
  <si>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</si>
  <si>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</si>
  <si>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</si>
  <si>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</si>
  <si>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</si>
  <si>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</si>
  <si>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</si>
  <si>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</si>
  <si>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</si>
  <si>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</si>
  <si>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</si>
  <si>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</si>
  <si>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</si>
  <si>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</si>
  <si>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</si>
  <si>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</si>
  <si>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</si>
  <si>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</si>
  <si>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</si>
  <si>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</si>
  <si>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</si>
  <si>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</si>
  <si>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</si>
  <si>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</si>
  <si>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</si>
  <si>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</si>
  <si>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</si>
  <si>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</si>
  <si>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</si>
  <si>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</si>
  <si>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</si>
  <si>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</si>
  <si>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</si>
  <si>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</si>
  <si>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</si>
  <si>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</si>
  <si>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</si>
  <si>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</si>
  <si>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</si>
  <si>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</si>
  <si>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</si>
  <si>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</si>
  <si>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</si>
  <si>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</si>
  <si>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</si>
  <si>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</si>
  <si>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</si>
  <si>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</si>
  <si>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</si>
  <si>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</si>
  <si>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</si>
  <si>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</si>
  <si>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</si>
  <si>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</si>
  <si>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</si>
  <si>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</si>
  <si>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</si>
  <si>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</si>
  <si>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</si>
  <si>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</si>
  <si>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</si>
  <si>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</si>
  <si>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</si>
  <si>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</si>
  <si>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</si>
  <si>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</si>
  <si>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</si>
  <si>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</si>
  <si>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</si>
  <si>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</si>
  <si>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</si>
  <si>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</si>
  <si>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</si>
  <si>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</si>
  <si>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</si>
  <si>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</si>
  <si>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</si>
  <si>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</si>
  <si>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</si>
  <si>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</si>
  <si>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</si>
  <si>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</si>
  <si>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</si>
  <si>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</si>
  <si>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</si>
  <si>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</si>
  <si>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</si>
  <si>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</si>
  <si>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</si>
  <si>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</si>
  <si>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</si>
  <si>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</si>
  <si>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</si>
  <si>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</si>
  <si>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</si>
  <si>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</si>
  <si>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</si>
  <si>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</si>
  <si>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</si>
  <si>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</si>
  <si>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</si>
  <si>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</si>
  <si>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</si>
  <si>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</si>
  <si>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</si>
  <si>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</si>
  <si>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</si>
  <si>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</si>
  <si>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</si>
  <si>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</si>
  <si>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</si>
  <si>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</si>
  <si>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</si>
  <si>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</si>
  <si>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</si>
  <si>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</si>
  <si>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</si>
  <si>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</si>
  <si>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</si>
  <si>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</si>
  <si>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</si>
  <si>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</si>
  <si>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</si>
  <si>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</si>
  <si>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</si>
  <si>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</si>
  <si>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</si>
  <si>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</si>
  <si>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</si>
  <si>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</si>
  <si>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</si>
  <si>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</si>
  <si>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</si>
  <si>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</si>
  <si>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</si>
  <si>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</si>
  <si>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</si>
  <si>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</si>
  <si>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</si>
  <si>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</si>
  <si>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</si>
  <si>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</si>
  <si>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</si>
  <si>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</si>
  <si>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</si>
  <si>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</si>
  <si>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</si>
  <si>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</si>
  <si>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</si>
  <si>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</si>
  <si>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</si>
  <si>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</si>
  <si>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</si>
  <si>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</si>
  <si>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</si>
  <si>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</si>
  <si>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</si>
  <si>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</si>
  <si>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</si>
  <si>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</si>
  <si>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</si>
  <si>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</si>
  <si>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</si>
  <si>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</si>
  <si>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</si>
  <si>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</si>
  <si>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</si>
  <si>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</si>
  <si>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</si>
  <si>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</si>
  <si>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</si>
  <si>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</si>
  <si>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</si>
  <si>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</si>
  <si>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</si>
  <si>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</si>
  <si>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</si>
  <si>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</si>
  <si>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</si>
  <si>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</si>
  <si>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</si>
  <si>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</si>
  <si>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</si>
  <si>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</si>
  <si>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</si>
  <si>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</si>
  <si>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</si>
  <si>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</si>
  <si>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</si>
  <si>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</si>
  <si>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</si>
  <si>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</si>
  <si>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</si>
  <si>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</si>
  <si>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</si>
  <si>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</si>
  <si>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</si>
  <si>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</si>
  <si>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</si>
  <si>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</si>
  <si>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</si>
  <si>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</si>
  <si>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</si>
  <si>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</si>
  <si>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</si>
  <si>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</si>
  <si>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</si>
  <si>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</si>
  <si>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</si>
  <si>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</si>
  <si>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</si>
  <si>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</si>
  <si>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</si>
  <si>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</si>
  <si>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</si>
  <si>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</si>
  <si>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</si>
  <si>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</si>
  <si>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</si>
  <si>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</si>
  <si>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</si>
  <si>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</si>
  <si>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</si>
  <si>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</si>
  <si>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</si>
  <si>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</si>
  <si>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</si>
  <si>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</si>
  <si>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</si>
  <si>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</si>
  <si>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</si>
  <si>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</si>
  <si>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</si>
  <si>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</si>
  <si>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</si>
  <si>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</si>
  <si>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</si>
  <si>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</si>
  <si>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</si>
  <si>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</si>
  <si>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</si>
  <si>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</si>
  <si>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</si>
  <si>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</si>
  <si>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</si>
  <si>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</si>
  <si>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</si>
  <si>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</si>
  <si>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</si>
  <si>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</si>
  <si>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</si>
  <si>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</si>
  <si>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</si>
  <si>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</si>
  <si>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</si>
  <si>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</si>
  <si>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</si>
  <si>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</si>
  <si>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</si>
  <si>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</si>
  <si>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</si>
  <si>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</si>
  <si>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</si>
  <si>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</si>
  <si>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</si>
  <si>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</si>
  <si>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</si>
  <si>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</si>
  <si>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</si>
  <si>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</si>
  <si>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</si>
  <si>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</si>
  <si>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</si>
  <si>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</si>
  <si>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</si>
  <si>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</si>
  <si>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</si>
  <si>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</si>
  <si>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</si>
  <si>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</si>
  <si>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</si>
  <si>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</si>
  <si>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</si>
  <si>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</si>
  <si>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</si>
  <si>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</si>
  <si>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</si>
  <si>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</si>
  <si>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</si>
  <si>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</si>
  <si>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</si>
  <si>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</si>
  <si>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</si>
  <si>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</si>
  <si>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</si>
  <si>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</si>
  <si>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</si>
  <si>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</si>
  <si>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</si>
  <si>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</si>
  <si>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</si>
  <si>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</si>
  <si>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</si>
  <si>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</si>
  <si>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</si>
  <si>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</si>
  <si>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</si>
  <si>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</si>
  <si>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</si>
  <si>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</si>
  <si>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</si>
  <si>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</si>
  <si>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</si>
  <si>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</si>
  <si>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</si>
  <si>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</si>
  <si>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</si>
  <si>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</si>
  <si>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</si>
  <si>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</si>
  <si>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</si>
  <si>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</si>
  <si>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</si>
  <si>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</si>
  <si>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</si>
  <si>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</si>
  <si>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</si>
  <si>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</si>
  <si>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</si>
  <si>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</si>
  <si>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</si>
  <si>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</si>
  <si>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</si>
  <si>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</si>
  <si>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</si>
  <si>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</si>
  <si>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</si>
  <si>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</si>
  <si>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</si>
  <si>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</si>
  <si>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</si>
  <si>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</si>
  <si>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</si>
  <si>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</si>
  <si>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</si>
  <si>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</si>
  <si>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</si>
  <si>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</si>
  <si>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</si>
  <si>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</si>
  <si>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</si>
  <si>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</si>
  <si>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</si>
  <si>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</si>
  <si>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</si>
  <si>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</si>
  <si>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</si>
  <si>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</si>
  <si>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</si>
  <si>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</si>
  <si>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</si>
  <si>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</si>
  <si>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</si>
  <si>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</si>
  <si>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</si>
  <si>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</si>
  <si>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</si>
  <si>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</si>
  <si>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</si>
  <si>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</si>
  <si>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</si>
  <si>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</si>
  <si>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</si>
  <si>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</si>
  <si>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</si>
  <si>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</si>
  <si>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</si>
  <si>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</si>
  <si>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</si>
  <si>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</si>
  <si>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</si>
  <si>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</si>
  <si>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</si>
  <si>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</si>
  <si>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</si>
  <si>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</si>
  <si>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</si>
  <si>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</si>
  <si>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</si>
  <si>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</si>
  <si>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</si>
  <si>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</si>
  <si>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</si>
  <si>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</si>
  <si>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</si>
  <si>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</si>
  <si>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</si>
  <si>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</si>
  <si>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</si>
  <si>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</si>
  <si>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</si>
  <si>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</si>
  <si>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</si>
  <si>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</si>
  <si>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</si>
  <si>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</si>
  <si>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</si>
  <si>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</si>
  <si>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</si>
  <si>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</si>
  <si>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</si>
  <si>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</si>
  <si>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</si>
  <si>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</si>
  <si>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</si>
  <si>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</si>
  <si>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</si>
  <si>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</si>
  <si>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</si>
  <si>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</si>
  <si>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</si>
  <si>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</si>
  <si>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</si>
  <si>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</si>
  <si>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</si>
  <si>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</si>
  <si>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</si>
  <si>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</si>
  <si>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</si>
  <si>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</si>
  <si>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</si>
  <si>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</si>
  <si>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</si>
  <si>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</si>
  <si>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</si>
  <si>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</si>
  <si>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</si>
  <si>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</si>
  <si>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</si>
  <si>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</si>
  <si>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</si>
  <si>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</si>
  <si>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</si>
  <si>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</si>
  <si>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</si>
  <si>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</si>
  <si>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</si>
  <si>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</si>
  <si>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</si>
  <si>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</si>
  <si>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</si>
  <si>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</si>
  <si>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</si>
  <si>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</si>
  <si>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</si>
  <si>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</si>
  <si>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</si>
  <si>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</si>
  <si>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</si>
  <si>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</si>
  <si>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</si>
  <si>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</si>
  <si>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</si>
  <si>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</si>
  <si>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</si>
  <si>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</si>
  <si>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</si>
  <si>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</si>
  <si>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</si>
  <si>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</si>
  <si>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</si>
  <si>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</si>
  <si>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</si>
  <si>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</si>
  <si>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</si>
  <si>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</si>
  <si>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</si>
  <si>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</si>
  <si>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</si>
  <si>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</si>
  <si>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</si>
  <si>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</si>
  <si>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</si>
  <si>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</si>
  <si>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</si>
  <si>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</si>
  <si>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</si>
  <si>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</si>
  <si>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</si>
  <si>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</si>
  <si>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</si>
  <si>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</si>
  <si>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</si>
  <si>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</si>
  <si>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</si>
  <si>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</si>
  <si>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</si>
  <si>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</si>
  <si>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</si>
  <si>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</si>
  <si>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</si>
  <si>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</si>
  <si>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</si>
  <si>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</si>
  <si>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</si>
  <si>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</si>
  <si>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</si>
  <si>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</si>
  <si>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</si>
  <si>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</si>
  <si>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</si>
  <si>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</si>
  <si>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</si>
  <si>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</si>
  <si>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</si>
  <si>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</si>
  <si>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</si>
  <si>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</si>
  <si>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</si>
  <si>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</si>
  <si>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</si>
  <si>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</si>
  <si>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</si>
  <si>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</si>
  <si>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</si>
  <si>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</si>
  <si>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</si>
  <si>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</si>
  <si>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</si>
  <si>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</si>
  <si>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</si>
  <si>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</si>
  <si>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</si>
  <si>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</si>
  <si>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</si>
  <si>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</si>
  <si>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</si>
  <si>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</si>
  <si>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</si>
  <si>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</si>
  <si>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</si>
  <si>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</si>
  <si>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</si>
  <si>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</si>
  <si>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</si>
  <si>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</si>
  <si>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</si>
  <si>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</si>
  <si>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</si>
  <si>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</si>
  <si>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</si>
  <si>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</si>
  <si>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</si>
  <si>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</si>
  <si>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</si>
  <si>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</si>
  <si>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</si>
  <si>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</si>
  <si>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</si>
  <si>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</si>
  <si>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</si>
  <si>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</si>
  <si>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</si>
  <si>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</si>
  <si>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</si>
  <si>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</si>
  <si>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</si>
  <si>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</si>
  <si>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</si>
  <si>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</si>
  <si>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</si>
  <si>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</si>
  <si>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</si>
  <si>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</si>
  <si>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</si>
  <si>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</si>
  <si>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</si>
  <si>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</si>
  <si>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</si>
  <si>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</si>
  <si>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</si>
  <si>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</si>
  <si>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</si>
  <si>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</si>
  <si>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</si>
  <si>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</si>
  <si>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</si>
  <si>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</si>
  <si>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</si>
  <si>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</si>
  <si>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</si>
  <si>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</si>
  <si>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</si>
  <si>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</si>
  <si>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</si>
  <si>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</si>
  <si>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</si>
  <si>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</si>
  <si>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</si>
  <si>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</si>
  <si>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</si>
  <si>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</si>
  <si>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</si>
  <si>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</si>
  <si>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</si>
  <si>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</si>
  <si>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</si>
  <si>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</si>
  <si>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</si>
  <si>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</si>
  <si>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</si>
  <si>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</si>
  <si>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</si>
  <si>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</si>
  <si>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</si>
  <si>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</si>
  <si>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</si>
  <si>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</si>
  <si>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</si>
  <si>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</si>
  <si>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</si>
  <si>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</si>
  <si>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</si>
  <si>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</si>
  <si>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</si>
  <si>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</si>
  <si>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</si>
  <si>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</si>
  <si>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</si>
  <si>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</si>
  <si>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</si>
  <si>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</si>
  <si>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</si>
  <si>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</si>
  <si>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</si>
  <si>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</si>
  <si>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</si>
  <si>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</si>
  <si>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</si>
  <si>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</si>
  <si>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</si>
  <si>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</si>
  <si>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</si>
  <si>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</si>
  <si>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</si>
  <si>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</si>
  <si>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</si>
  <si>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</si>
  <si>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</si>
  <si>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</si>
  <si>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</si>
  <si>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</si>
  <si>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</si>
  <si>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</si>
  <si>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</si>
  <si>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</si>
  <si>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</si>
  <si>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</si>
  <si>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</si>
  <si>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</si>
  <si>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</si>
  <si>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</si>
  <si>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</si>
  <si>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</si>
  <si>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</si>
  <si>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</si>
  <si>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</si>
  <si>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</si>
  <si>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</si>
  <si>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</si>
  <si>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</si>
  <si>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</si>
  <si>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</si>
  <si>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</si>
  <si>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</si>
  <si>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</si>
  <si>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</si>
  <si>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</si>
  <si>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</si>
  <si>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</si>
  <si>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</si>
  <si>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</si>
  <si>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</si>
  <si>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</si>
  <si>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</si>
  <si>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</si>
  <si>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</si>
  <si>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</si>
  <si>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</si>
  <si>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</si>
  <si>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</si>
  <si>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</si>
  <si>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</si>
  <si>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</si>
  <si>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</si>
  <si>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</si>
  <si>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</si>
  <si>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</si>
  <si>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</si>
  <si>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</si>
  <si>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</si>
  <si>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</si>
  <si>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</si>
  <si>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</si>
  <si>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</si>
  <si>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</si>
  <si>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</si>
  <si>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</si>
  <si>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</si>
  <si>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</si>
  <si>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</si>
  <si>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</si>
  <si>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</si>
  <si>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</si>
  <si>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</si>
  <si>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</si>
  <si>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</si>
  <si>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</si>
  <si>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</si>
  <si>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</si>
  <si>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</si>
  <si>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</si>
  <si>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</si>
  <si>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</si>
  <si>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</si>
  <si>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</si>
  <si>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</si>
  <si>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</si>
  <si>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</si>
  <si>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</si>
  <si>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</si>
  <si>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</si>
  <si>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</si>
  <si>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</si>
  <si>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</si>
  <si>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</si>
  <si>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</si>
  <si>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</si>
  <si>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</si>
  <si>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</si>
  <si>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</si>
  <si>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</si>
  <si>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</si>
  <si>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</si>
  <si>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</si>
  <si>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</si>
  <si>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</si>
  <si>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</si>
  <si>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</si>
  <si>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</si>
  <si>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</si>
  <si>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</si>
  <si>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</si>
  <si>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</si>
  <si>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</si>
  <si>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</si>
  <si>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</si>
  <si>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</si>
  <si>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</si>
  <si>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</si>
  <si>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</si>
  <si>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</si>
  <si>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</si>
  <si>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</si>
  <si>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</si>
  <si>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</si>
  <si>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</si>
  <si>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</si>
  <si>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</si>
  <si>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</si>
  <si>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</si>
  <si>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</si>
  <si>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</si>
  <si>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</si>
  <si>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</si>
  <si>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</si>
  <si>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</si>
  <si>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</si>
  <si>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</si>
  <si>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</si>
  <si>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</si>
  <si>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</si>
  <si>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</si>
  <si>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</si>
  <si>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</si>
  <si>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</si>
  <si>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</si>
  <si>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</si>
  <si>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</si>
  <si>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</si>
  <si>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</si>
  <si>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</si>
  <si>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</si>
  <si>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</si>
  <si>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</si>
  <si>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</si>
  <si>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</si>
  <si>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</si>
  <si>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</si>
  <si>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</si>
  <si>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</si>
  <si>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</si>
  <si>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</si>
  <si>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</si>
  <si>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</si>
  <si>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</si>
  <si>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</si>
  <si>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</si>
  <si>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</si>
  <si>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</si>
  <si>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</si>
  <si>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</si>
  <si>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</si>
  <si>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</si>
  <si>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</si>
  <si>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</si>
  <si>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</si>
  <si>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</si>
  <si>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</si>
  <si>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</si>
  <si>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</si>
  <si>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</si>
  <si>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</si>
  <si>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</si>
  <si>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</si>
  <si>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</si>
  <si>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</si>
  <si>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</si>
  <si>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</si>
  <si>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</si>
  <si>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</si>
  <si>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</si>
  <si>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</si>
  <si>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</si>
  <si>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</si>
  <si>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</si>
  <si>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</si>
  <si>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</si>
  <si>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</si>
  <si>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</si>
  <si>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</si>
  <si>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</si>
  <si>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</si>
  <si>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</si>
  <si>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</si>
  <si>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</si>
  <si>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</si>
  <si>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</si>
  <si>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</si>
  <si>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</si>
  <si>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</si>
  <si>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</si>
  <si>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</si>
  <si>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</si>
  <si>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</si>
  <si>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</si>
  <si>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</si>
  <si>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</si>
  <si>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</si>
  <si>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</si>
  <si>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</si>
  <si>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</si>
  <si>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</si>
  <si>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</si>
  <si>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</si>
  <si>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</si>
  <si>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</si>
  <si>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</si>
  <si>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</si>
  <si>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</si>
  <si>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</si>
  <si>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</si>
  <si>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</si>
  <si>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</si>
  <si>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</si>
  <si>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</si>
  <si>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</si>
  <si>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</si>
  <si>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</si>
  <si>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</si>
  <si>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</si>
  <si>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</si>
  <si>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</si>
  <si>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</si>
  <si>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</si>
  <si>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</si>
  <si>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</si>
  <si>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</si>
  <si>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</si>
  <si>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</si>
  <si>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</si>
  <si>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</si>
  <si>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</si>
  <si>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</si>
  <si>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</si>
  <si>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</si>
  <si>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</si>
  <si>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</si>
  <si>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</si>
  <si>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</si>
  <si>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</si>
  <si>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</si>
  <si>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</si>
  <si>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</si>
  <si>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</si>
  <si>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</si>
  <si>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</si>
  <si>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</si>
  <si>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</si>
  <si>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</si>
  <si>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</si>
  <si>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</si>
  <si>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</si>
  <si>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</si>
  <si>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</si>
  <si>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</si>
  <si>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</si>
  <si>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</si>
  <si>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</si>
  <si>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</si>
  <si>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</si>
  <si>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</si>
  <si>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</si>
  <si>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</si>
  <si>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</si>
  <si>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</si>
  <si>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</si>
  <si>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</si>
  <si>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</si>
  <si>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</si>
  <si>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</si>
  <si>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</si>
  <si>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</si>
  <si>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</si>
  <si>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</si>
  <si>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</si>
  <si>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</si>
  <si>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</si>
  <si>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</si>
  <si>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</si>
  <si>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</si>
  <si>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</si>
  <si>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</si>
  <si>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</si>
  <si>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</si>
  <si>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</si>
  <si>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</si>
  <si>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</si>
  <si>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</si>
  <si>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</si>
  <si>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</si>
  <si>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</si>
  <si>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</si>
  <si>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</si>
  <si>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</si>
  <si>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</si>
  <si>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</si>
  <si>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</si>
  <si>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</si>
  <si>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</si>
  <si>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</si>
  <si>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</si>
  <si>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</si>
  <si>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</si>
  <si>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</si>
  <si>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</si>
  <si>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</si>
  <si>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</si>
  <si>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</si>
  <si>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</si>
  <si>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</si>
  <si>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</si>
  <si>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</si>
  <si>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</si>
  <si>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</si>
  <si>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</si>
  <si>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</si>
  <si>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</si>
  <si>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</si>
  <si>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</si>
  <si>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</si>
  <si>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</si>
  <si>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</si>
  <si>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</si>
  <si>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</si>
  <si>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</si>
  <si>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</si>
  <si>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</si>
  <si>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</si>
  <si>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</si>
  <si>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</si>
  <si>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</si>
  <si>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</si>
  <si>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</si>
  <si>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</si>
  <si>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</si>
  <si>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</si>
  <si>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</si>
  <si>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</si>
  <si>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</si>
  <si>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</si>
  <si>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</si>
  <si>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</si>
  <si>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</si>
  <si>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</si>
  <si>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</si>
  <si>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</si>
  <si>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</si>
  <si>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</si>
  <si>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</si>
  <si>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</si>
  <si>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</si>
  <si>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</si>
  <si>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</si>
  <si>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</si>
  <si>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</si>
  <si>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</si>
  <si>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</si>
  <si>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</si>
  <si>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</si>
  <si>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</si>
  <si>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</si>
  <si>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</si>
  <si>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</si>
  <si>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</si>
  <si>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</si>
  <si>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</si>
  <si>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</si>
  <si>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</si>
  <si>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</si>
  <si>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</si>
  <si>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</si>
  <si>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</si>
  <si>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</si>
  <si>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</si>
  <si>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</si>
  <si>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</si>
  <si>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</si>
  <si>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</si>
  <si>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</si>
  <si>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</si>
  <si>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</si>
  <si>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</si>
  <si>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</si>
  <si>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</si>
  <si>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</si>
  <si>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</si>
  <si>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</si>
  <si>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</si>
  <si>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</si>
  <si>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</si>
  <si>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</si>
  <si>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</si>
  <si>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</si>
  <si>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</si>
  <si>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</si>
  <si>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</si>
  <si>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</si>
  <si>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</si>
  <si>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</si>
  <si>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</si>
  <si>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</si>
  <si>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</si>
  <si>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</si>
  <si>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</si>
  <si>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</si>
  <si>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</si>
  <si>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</si>
  <si>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</si>
  <si>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</si>
  <si>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</si>
  <si>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</si>
  <si>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</si>
  <si>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</si>
  <si>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</si>
  <si>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</si>
  <si>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</si>
  <si>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</si>
  <si>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</si>
  <si>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</si>
  <si>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</si>
  <si>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</si>
  <si>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</si>
  <si>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</si>
  <si>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</si>
  <si>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</si>
  <si>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</si>
  <si>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</si>
  <si>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</si>
  <si>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</si>
  <si>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</si>
  <si>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</si>
  <si>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</si>
  <si>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</si>
  <si>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</si>
  <si>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</si>
  <si>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</si>
  <si>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</si>
  <si>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</si>
  <si>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</si>
  <si>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</si>
  <si>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</si>
  <si>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</si>
  <si>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</si>
  <si>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</si>
  <si>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</si>
  <si>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</si>
  <si>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</si>
  <si>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</si>
  <si>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</si>
  <si>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</si>
  <si>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</si>
  <si>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</si>
  <si>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</si>
  <si>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</si>
  <si>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</si>
  <si>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</si>
  <si>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</si>
  <si>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</si>
  <si>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</si>
  <si>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</si>
  <si>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</si>
  <si>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</si>
  <si>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</si>
  <si>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</si>
  <si>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</si>
  <si>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</si>
  <si>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</si>
  <si>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</si>
  <si>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</si>
  <si>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</si>
  <si>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</si>
  <si>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</si>
  <si>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</si>
  <si>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</si>
  <si>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</si>
  <si>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</si>
  <si>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</si>
  <si>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</si>
  <si>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</si>
  <si>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</si>
  <si>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</si>
  <si>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</si>
  <si>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</si>
  <si>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</si>
  <si>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</si>
  <si>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</si>
  <si>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</si>
  <si>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</si>
  <si>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</si>
  <si>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</si>
  <si>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</si>
  <si>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</si>
  <si>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</si>
  <si>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</si>
  <si>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</si>
  <si>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</si>
  <si>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</si>
  <si>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</si>
  <si>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</si>
  <si>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</si>
  <si>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</si>
  <si>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</si>
  <si>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</si>
  <si>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</si>
  <si>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</si>
  <si>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</si>
  <si>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</si>
  <si>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</si>
  <si>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</si>
  <si>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</si>
  <si>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</si>
  <si>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</si>
  <si>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</si>
  <si>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</si>
  <si>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</si>
  <si>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</si>
  <si>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</si>
  <si>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</si>
  <si>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</si>
  <si>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</si>
  <si>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</si>
  <si>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</si>
  <si>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</si>
  <si>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</si>
  <si>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</si>
  <si>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</si>
  <si>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</si>
  <si>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</si>
  <si>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</si>
  <si>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</si>
  <si>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</si>
  <si>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</si>
  <si>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</si>
  <si>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</si>
  <si>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</si>
  <si>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</si>
  <si>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</si>
  <si>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</si>
  <si>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</si>
  <si>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</si>
  <si>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</si>
  <si>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</si>
  <si>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</si>
  <si>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</si>
  <si>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</si>
  <si>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</si>
  <si>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</si>
  <si>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</si>
  <si>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</si>
  <si>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</si>
  <si>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</si>
  <si>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</si>
  <si>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</si>
  <si>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</si>
  <si>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</si>
  <si>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</si>
  <si>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</si>
  <si>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</si>
  <si>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</si>
  <si>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</si>
  <si>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</si>
  <si>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</si>
  <si>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</si>
  <si>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</si>
  <si>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</si>
  <si>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</si>
  <si>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</si>
  <si>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</si>
  <si>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</si>
  <si>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</si>
  <si>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</si>
  <si>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</si>
  <si>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</si>
  <si>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</si>
  <si>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</si>
  <si>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</si>
  <si>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</si>
  <si>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</si>
  <si>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</si>
  <si>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</si>
  <si>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</si>
  <si>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</si>
  <si>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</si>
  <si>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</si>
  <si>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</si>
  <si>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</si>
  <si>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</si>
  <si>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</si>
  <si>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</si>
  <si>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</si>
  <si>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</si>
  <si>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</si>
  <si>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</si>
  <si>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</si>
  <si>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</si>
  <si>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</si>
  <si>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</si>
  <si>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</si>
  <si>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</si>
  <si>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</si>
  <si>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</si>
  <si>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</si>
  <si>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</si>
  <si>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</si>
  <si>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</si>
  <si>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</si>
  <si>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</si>
  <si>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</si>
  <si>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</si>
  <si>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</si>
  <si>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</si>
  <si>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</si>
  <si>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</si>
  <si>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</si>
  <si>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</si>
  <si>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</si>
  <si>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</si>
  <si>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</si>
  <si>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</si>
  <si>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</si>
  <si>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</si>
  <si>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</si>
  <si>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</si>
  <si>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</si>
  <si>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</si>
  <si>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</si>
  <si>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</si>
  <si>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</si>
  <si>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</si>
  <si>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</si>
  <si>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</si>
  <si>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</si>
  <si>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</si>
  <si>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</si>
  <si>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</si>
  <si>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</si>
  <si>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</si>
  <si>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</si>
  <si>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</si>
  <si>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</si>
  <si>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</si>
  <si>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</si>
  <si>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</si>
  <si>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</si>
  <si>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</si>
  <si>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</si>
  <si>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</si>
  <si>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</si>
  <si>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</si>
  <si>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</si>
  <si>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</si>
  <si>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</si>
  <si>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</si>
  <si>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</si>
  <si>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</si>
  <si>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</si>
  <si>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</si>
  <si>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</si>
  <si>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</si>
  <si>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</si>
  <si>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</si>
  <si>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</si>
  <si>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</si>
  <si>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</si>
  <si>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</si>
  <si>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</si>
  <si>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</si>
  <si>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</si>
  <si>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</si>
  <si>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</si>
  <si>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</si>
  <si>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</si>
  <si>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</si>
  <si>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</si>
  <si>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</si>
  <si>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</si>
  <si>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</si>
  <si>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</si>
  <si>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</si>
  <si>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</si>
  <si>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</si>
  <si>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</si>
  <si>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</si>
  <si>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</si>
  <si>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</si>
  <si>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</si>
  <si>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</si>
  <si>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</si>
  <si>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</si>
  <si>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</si>
  <si>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</si>
  <si>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</si>
  <si>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</si>
  <si>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</si>
  <si>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</si>
  <si>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</si>
  <si>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</si>
  <si>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</si>
  <si>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</si>
  <si>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</si>
  <si>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</si>
  <si>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</si>
  <si>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</si>
  <si>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</si>
  <si>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</si>
  <si>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</si>
  <si>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</si>
  <si>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</si>
  <si>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</si>
  <si>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</si>
  <si>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</si>
  <si>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</si>
  <si>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</si>
  <si>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</si>
  <si>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</si>
  <si>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</si>
  <si>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</si>
  <si>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</si>
  <si>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</si>
  <si>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</si>
  <si>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</si>
  <si>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</si>
  <si>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</si>
  <si>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</si>
  <si>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</si>
  <si>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</si>
  <si>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</si>
  <si>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</si>
  <si>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</si>
  <si>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</si>
  <si>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</si>
  <si>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</si>
  <si>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</si>
  <si>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</si>
  <si>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</si>
  <si>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</si>
  <si>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</si>
  <si>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</si>
  <si>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</si>
  <si>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</si>
  <si>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</si>
  <si>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</si>
  <si>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</si>
  <si>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</si>
  <si>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</si>
  <si>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</si>
  <si>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</si>
  <si>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</si>
  <si>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</si>
  <si>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</si>
  <si>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</si>
  <si>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</si>
  <si>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</si>
  <si>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</si>
  <si>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</si>
  <si>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</si>
  <si>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</si>
  <si>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</si>
  <si>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</si>
  <si>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</si>
  <si>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</si>
  <si>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</si>
  <si>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</si>
  <si>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</si>
  <si>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</si>
  <si>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</si>
  <si>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</si>
  <si>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</si>
  <si>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</si>
  <si>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</si>
  <si>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</si>
  <si>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</si>
  <si>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</si>
  <si>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</si>
  <si>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</si>
  <si>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</si>
  <si>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</si>
  <si>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</si>
  <si>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</si>
  <si>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</si>
  <si>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</si>
  <si>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</si>
  <si>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</si>
  <si>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</si>
  <si>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</si>
  <si>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</si>
  <si>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</si>
  <si>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</si>
  <si>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</si>
  <si>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</si>
  <si>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</si>
  <si>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</si>
  <si>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</si>
  <si>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</si>
  <si>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</si>
  <si>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</si>
  <si>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</si>
  <si>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</si>
  <si>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</si>
  <si>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</si>
  <si>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</si>
  <si>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</si>
  <si>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</si>
  <si>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</si>
  <si>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</si>
  <si>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</si>
  <si>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</si>
  <si>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</si>
  <si>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</si>
  <si>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</si>
  <si>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</si>
  <si>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</si>
  <si>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</si>
  <si>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</si>
  <si>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</si>
  <si>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</si>
  <si>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</si>
  <si>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</si>
  <si>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</si>
  <si>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</si>
  <si>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</si>
  <si>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</si>
  <si>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</si>
  <si>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</si>
  <si>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</si>
  <si>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</si>
  <si>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</si>
  <si>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</si>
  <si>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</si>
  <si>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</si>
  <si>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</si>
  <si>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</si>
  <si>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</si>
  <si>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</si>
  <si>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</si>
  <si>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</si>
  <si>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</si>
  <si>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</si>
  <si>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</si>
  <si>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</si>
  <si>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</si>
  <si>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</si>
  <si>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</si>
  <si>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</si>
  <si>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</si>
  <si>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</si>
  <si>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</si>
  <si>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</si>
  <si>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</si>
  <si>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</si>
  <si>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</si>
  <si>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</si>
  <si>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</si>
  <si>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</si>
  <si>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</si>
  <si>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</si>
  <si>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</si>
  <si>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</si>
  <si>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</si>
  <si>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</si>
  <si>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</si>
  <si>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</si>
  <si>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</si>
  <si>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</si>
  <si>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</si>
  <si>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</si>
  <si>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</si>
  <si>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</si>
  <si>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</si>
  <si>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</si>
  <si>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</si>
  <si>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</si>
  <si>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</si>
  <si>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</si>
  <si>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</si>
  <si>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</si>
  <si>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</si>
  <si>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</si>
  <si>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</si>
  <si>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</si>
  <si>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</si>
  <si>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</si>
  <si>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</si>
  <si>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</si>
  <si>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</si>
  <si>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</si>
  <si>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</si>
  <si>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</si>
  <si>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</si>
  <si>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</si>
  <si>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</si>
  <si>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</si>
  <si>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</si>
  <si>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</si>
  <si>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</si>
  <si>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</si>
  <si>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</si>
  <si>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</si>
  <si>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</si>
  <si>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</si>
  <si>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</si>
  <si>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</si>
  <si>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</si>
  <si>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</si>
  <si>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</si>
  <si>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</si>
  <si>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</si>
  <si>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</si>
  <si>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</si>
  <si>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</si>
  <si>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</si>
  <si>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</si>
  <si>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</si>
  <si>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</si>
  <si>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</si>
  <si>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</si>
  <si>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</si>
  <si>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</si>
  <si>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</si>
  <si>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</si>
  <si>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</si>
  <si>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</si>
  <si>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</si>
  <si>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</si>
  <si>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</si>
  <si>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</si>
  <si>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</si>
  <si>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</si>
  <si>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</si>
  <si>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</si>
  <si>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</si>
  <si>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</si>
  <si>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</si>
  <si>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</si>
  <si>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</si>
  <si>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</si>
  <si>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</si>
  <si>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</si>
  <si>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</si>
  <si>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</si>
  <si>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</si>
  <si>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</si>
  <si>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</si>
  <si>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</si>
  <si>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</si>
  <si>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</si>
  <si>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</si>
  <si>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</si>
  <si>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</si>
  <si>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</si>
  <si>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</si>
  <si>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</si>
  <si>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</si>
  <si>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</si>
  <si>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</si>
  <si>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</si>
  <si>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</si>
  <si>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</si>
  <si>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</si>
  <si>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</si>
  <si>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</si>
  <si>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</si>
  <si>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</si>
  <si>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</si>
  <si>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</si>
  <si>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</si>
  <si>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</si>
  <si>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</si>
  <si>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</si>
  <si>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</si>
  <si>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</si>
  <si>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</si>
  <si>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</si>
  <si>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</si>
  <si>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</si>
  <si>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</si>
  <si>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</si>
  <si>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</si>
  <si>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</si>
  <si>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</si>
  <si>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</si>
  <si>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</si>
  <si>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</si>
  <si>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</si>
  <si>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</si>
  <si>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</si>
  <si>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</si>
  <si>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</si>
  <si>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</si>
  <si>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</si>
  <si>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</si>
  <si>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</si>
  <si>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</si>
  <si>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</si>
  <si>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</si>
  <si>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</si>
  <si>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</si>
  <si>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</si>
  <si>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</si>
  <si>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</si>
  <si>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</si>
  <si>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</si>
  <si>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</si>
  <si>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</si>
  <si>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</si>
  <si>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</si>
  <si>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</si>
  <si>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</si>
  <si>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</si>
  <si>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</si>
  <si>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</si>
  <si>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</si>
  <si>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</si>
  <si>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</si>
  <si>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</si>
  <si>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</si>
  <si>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</si>
  <si>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</si>
  <si>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</si>
  <si>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</si>
  <si>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</si>
  <si>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</si>
  <si>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</si>
  <si>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</si>
  <si>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</si>
  <si>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</si>
  <si>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</si>
  <si>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</si>
  <si>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</si>
  <si>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</si>
  <si>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</si>
  <si>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</si>
  <si>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</si>
  <si>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</si>
  <si>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</si>
  <si>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</si>
  <si>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</si>
  <si>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</si>
  <si>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</si>
  <si>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</si>
  <si>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</si>
  <si>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</si>
  <si>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</si>
  <si>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</si>
  <si>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</si>
  <si>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</si>
  <si>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</si>
  <si>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</si>
  <si>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</si>
  <si>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</si>
  <si>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</si>
  <si>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</si>
  <si>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</si>
  <si>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</si>
  <si>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</si>
  <si>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</si>
  <si>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</si>
  <si>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</si>
  <si>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</si>
  <si>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</si>
  <si>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</si>
  <si>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</si>
  <si>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</si>
  <si>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</si>
  <si>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</si>
  <si>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</si>
  <si>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</si>
  <si>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</si>
  <si>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</si>
  <si>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</si>
  <si>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</si>
  <si>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</si>
  <si>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</si>
  <si>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</si>
  <si>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</si>
  <si>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</si>
  <si>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</si>
  <si>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</si>
  <si>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</si>
  <si>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</si>
  <si>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</si>
  <si>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</si>
  <si>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</si>
  <si>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</si>
  <si>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</si>
  <si>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</si>
  <si>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</si>
  <si>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</si>
  <si>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</si>
  <si>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</si>
  <si>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</si>
  <si>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</si>
  <si>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</si>
  <si>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</si>
  <si>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</si>
  <si>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</si>
  <si>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</si>
  <si>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</si>
  <si>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</si>
  <si>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</si>
  <si>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</si>
  <si>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</si>
  <si>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</si>
  <si>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</si>
  <si>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</si>
  <si>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</si>
  <si>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</si>
  <si>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</si>
  <si>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</si>
  <si>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</si>
  <si>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</si>
  <si>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</si>
  <si>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</si>
  <si>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</si>
  <si>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</si>
  <si>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</si>
  <si>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</si>
  <si>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</si>
  <si>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</si>
  <si>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</si>
  <si>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</si>
  <si>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</si>
  <si>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</si>
  <si>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</si>
  <si>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</si>
  <si>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</si>
  <si>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</si>
  <si>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</si>
  <si>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</si>
  <si>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</si>
  <si>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</si>
  <si>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</si>
  <si>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</si>
  <si>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</si>
  <si>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</si>
  <si>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</si>
  <si>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</si>
  <si>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</si>
  <si>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</si>
  <si>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</si>
  <si>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</si>
  <si>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</si>
  <si>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</si>
  <si>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</si>
  <si>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</si>
  <si>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</si>
  <si>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</si>
  <si>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</si>
  <si>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</si>
  <si>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</si>
  <si>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</si>
  <si>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</si>
  <si>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</si>
  <si>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</si>
  <si>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</si>
  <si>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</si>
  <si>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</si>
  <si>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</si>
  <si>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</si>
  <si>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</si>
  <si>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</si>
  <si>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</si>
  <si>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</si>
  <si>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</si>
  <si>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</si>
  <si>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</si>
  <si>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</si>
  <si>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</si>
  <si>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</si>
  <si>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</si>
  <si>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</si>
  <si>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</si>
  <si>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</si>
  <si>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</si>
  <si>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</si>
  <si>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</si>
  <si>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</si>
  <si>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</si>
  <si>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</si>
  <si>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</si>
  <si>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</si>
  <si>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</si>
  <si>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</si>
  <si>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</si>
  <si>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</si>
  <si>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</si>
  <si>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</si>
  <si>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</si>
  <si>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</si>
  <si>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</si>
  <si>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</si>
  <si>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</si>
  <si>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</si>
  <si>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</si>
  <si>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</si>
  <si>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</si>
  <si>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</si>
  <si>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</si>
  <si>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</si>
  <si>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</si>
  <si>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</si>
  <si>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</si>
  <si>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</si>
  <si>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</si>
  <si>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</si>
  <si>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</si>
  <si>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</si>
  <si>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</si>
  <si>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</si>
  <si>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</si>
  <si>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</si>
  <si>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</si>
  <si>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</si>
  <si>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</si>
  <si>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</si>
  <si>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</si>
  <si>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</si>
  <si>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</si>
  <si>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</si>
  <si>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</si>
  <si>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</si>
  <si>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</si>
  <si>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</si>
  <si>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</si>
  <si>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</si>
  <si>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</si>
  <si>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</si>
  <si>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</si>
  <si>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</si>
  <si>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</si>
  <si>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</si>
  <si>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</si>
  <si>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</si>
  <si>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</si>
  <si>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</si>
  <si>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</si>
  <si>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</si>
  <si>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</si>
  <si>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</si>
  <si>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</si>
  <si>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</si>
  <si>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</si>
  <si>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</si>
  <si>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</si>
  <si>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</si>
  <si>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</si>
  <si>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</si>
  <si>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</si>
  <si>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</si>
  <si>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</si>
  <si>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</si>
  <si>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</si>
  <si>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</si>
  <si>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</si>
  <si>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</si>
  <si>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</si>
  <si>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</si>
  <si>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</si>
  <si>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</si>
  <si>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</si>
  <si>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</si>
  <si>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</si>
  <si>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</si>
  <si>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</si>
  <si>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</si>
  <si>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</si>
  <si>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</si>
  <si>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</si>
  <si>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</si>
  <si>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</si>
  <si>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</si>
  <si>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</si>
  <si>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</si>
  <si>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</si>
  <si>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</si>
  <si>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</si>
  <si>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</si>
  <si>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</si>
  <si>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</si>
  <si>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</si>
  <si>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</si>
  <si>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</si>
  <si>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</si>
  <si>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</si>
  <si>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</si>
  <si>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</si>
  <si>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</si>
  <si>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</si>
  <si>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</si>
  <si>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</si>
  <si>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</si>
  <si>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</si>
  <si>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</si>
  <si>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</si>
  <si>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</si>
  <si>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</si>
  <si>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</si>
  <si>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</si>
  <si>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</si>
  <si>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</si>
  <si>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</si>
  <si>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</si>
  <si>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</si>
  <si>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</si>
  <si>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</si>
  <si>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</si>
  <si>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</si>
  <si>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</si>
  <si>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</si>
  <si>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</si>
  <si>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</si>
  <si>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</si>
  <si>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</si>
  <si>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</si>
  <si>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</si>
  <si>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</si>
  <si>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</si>
  <si>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</si>
  <si>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</si>
  <si>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</si>
  <si>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</si>
  <si>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</si>
  <si>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</si>
  <si>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</si>
  <si>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</si>
  <si>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</si>
  <si>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</si>
  <si>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</si>
  <si>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</si>
  <si>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</si>
  <si>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</si>
  <si>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</si>
  <si>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</si>
  <si>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</si>
  <si>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</si>
  <si>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</si>
  <si>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</si>
  <si>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</si>
  <si>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</si>
  <si>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</si>
  <si>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</si>
  <si>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</si>
  <si>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</si>
  <si>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</si>
  <si>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</si>
  <si>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</si>
  <si>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</si>
  <si>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</si>
  <si>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</si>
  <si>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</si>
  <si>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</si>
  <si>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</si>
  <si>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</si>
  <si>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</si>
  <si>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</si>
  <si>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</si>
  <si>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</si>
  <si>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</si>
  <si>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</si>
  <si>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</si>
  <si>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</si>
  <si>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</si>
  <si>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</si>
  <si>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</si>
  <si>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</si>
  <si>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</si>
  <si>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</si>
  <si>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</si>
  <si>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</si>
  <si>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</si>
  <si>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</si>
  <si>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</si>
  <si>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</si>
  <si>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</si>
  <si>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</si>
  <si>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</si>
  <si>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</si>
  <si>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</si>
  <si>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</si>
  <si>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</si>
  <si>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</si>
  <si>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</si>
  <si>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</si>
  <si>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</si>
  <si>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</si>
  <si>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</si>
  <si>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</si>
  <si>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</si>
  <si>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</si>
  <si>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</si>
  <si>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</si>
  <si>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</si>
  <si>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</si>
  <si>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</si>
  <si>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</si>
  <si>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</si>
  <si>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</si>
  <si>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</si>
  <si>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</si>
  <si>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</si>
  <si>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</si>
  <si>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</si>
  <si>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</si>
  <si>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</si>
  <si>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</si>
  <si>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</si>
  <si>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</si>
  <si>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</si>
  <si>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</si>
  <si>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</si>
  <si>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</si>
  <si>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</si>
  <si>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</si>
  <si>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</si>
  <si>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</si>
  <si>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</si>
  <si>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</si>
  <si>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</si>
  <si>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</si>
  <si>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</si>
  <si>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</si>
  <si>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</si>
  <si>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</si>
  <si>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</si>
  <si>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</si>
  <si>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</si>
  <si>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</si>
  <si>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</si>
  <si>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</si>
  <si>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</si>
  <si>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</si>
  <si>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</si>
  <si>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</si>
  <si>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</si>
  <si>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</si>
  <si>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</si>
  <si>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</si>
  <si>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</si>
  <si>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</si>
  <si>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</si>
  <si>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</si>
  <si>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</si>
  <si>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</si>
  <si>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</si>
  <si>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</si>
  <si>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</si>
  <si>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</si>
  <si>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</si>
  <si>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</si>
  <si>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</si>
  <si>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</si>
  <si>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</si>
  <si>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</si>
  <si>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</si>
  <si>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</si>
  <si>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</si>
  <si>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</si>
  <si>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</si>
  <si>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</si>
  <si>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</si>
  <si>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</si>
  <si>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</si>
  <si>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</si>
  <si>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</si>
  <si>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</si>
  <si>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</si>
  <si>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</si>
  <si>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</si>
  <si>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</si>
  <si>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</si>
  <si>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</si>
  <si>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</si>
  <si>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</si>
  <si>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</si>
  <si>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</si>
  <si>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</si>
  <si>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</si>
  <si>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</si>
  <si>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</si>
  <si>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</si>
  <si>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</si>
  <si>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</si>
  <si>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</si>
  <si>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</si>
  <si>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</si>
  <si>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</si>
  <si>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</si>
  <si>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</si>
  <si>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</si>
  <si>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</si>
  <si>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</si>
  <si>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</si>
  <si>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</si>
  <si>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</si>
  <si>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</si>
  <si>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</si>
  <si>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</si>
  <si>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</si>
  <si>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</si>
  <si>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</si>
  <si>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</si>
  <si>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</si>
  <si>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</si>
  <si>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</si>
  <si>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</si>
  <si>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</si>
  <si>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</si>
  <si>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</si>
  <si>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</si>
  <si>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</si>
  <si>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</si>
  <si>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</si>
  <si>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</si>
  <si>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</si>
  <si>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</si>
  <si>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</si>
  <si>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</si>
  <si>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</si>
  <si>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</si>
  <si>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</si>
  <si>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</si>
  <si>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</si>
  <si>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</si>
  <si>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</si>
  <si>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</si>
  <si>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</si>
  <si>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</si>
  <si>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</si>
  <si>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</si>
  <si>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</si>
  <si>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</si>
  <si>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</si>
  <si>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</si>
  <si>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</si>
  <si>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</si>
  <si>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</si>
  <si>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</si>
  <si>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</si>
  <si>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</si>
  <si>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</si>
  <si>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</si>
  <si>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</si>
  <si>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</si>
  <si>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</si>
  <si>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</si>
  <si>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</si>
  <si>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</si>
  <si>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</si>
  <si>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</si>
  <si>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</si>
  <si>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</si>
  <si>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</si>
  <si>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</si>
  <si>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</si>
  <si>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</si>
  <si>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</si>
  <si>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</si>
  <si>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</si>
  <si>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</si>
  <si>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</si>
  <si>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</si>
  <si>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</si>
  <si>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</si>
  <si>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</si>
  <si>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</si>
  <si>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</si>
  <si>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</si>
  <si>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</si>
  <si>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</si>
  <si>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</si>
  <si>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</si>
  <si>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</si>
  <si>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</si>
  <si>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</si>
  <si>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</si>
  <si>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</si>
  <si>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</si>
  <si>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</si>
  <si>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</si>
  <si>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</si>
  <si>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</si>
  <si>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</si>
  <si>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</si>
  <si>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</si>
  <si>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</si>
  <si>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</si>
  <si>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</si>
  <si>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</si>
  <si>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</si>
  <si>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</si>
  <si>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</si>
  <si>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</si>
  <si>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</si>
  <si>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</si>
  <si>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</si>
  <si>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</si>
  <si>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</si>
  <si>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</si>
  <si>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</si>
  <si>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</si>
  <si>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</si>
  <si>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</si>
  <si>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</si>
  <si>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</si>
  <si>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</si>
  <si>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</si>
  <si>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</si>
  <si>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</si>
  <si>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</si>
  <si>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</si>
  <si>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</si>
  <si>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</si>
  <si>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</si>
  <si>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</si>
  <si>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</si>
  <si>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</si>
  <si>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</si>
  <si>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</si>
  <si>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</si>
  <si>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</si>
  <si>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</si>
  <si>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</si>
  <si>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</si>
  <si>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</si>
  <si>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</si>
  <si>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</si>
  <si>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</si>
  <si>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</si>
  <si>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</si>
  <si>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</si>
  <si>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</si>
  <si>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</si>
  <si>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</si>
  <si>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</si>
  <si>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</si>
  <si>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</si>
  <si>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</si>
  <si>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</si>
  <si>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</si>
  <si>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</si>
  <si>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</si>
  <si>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</si>
  <si>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</si>
  <si>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</si>
  <si>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</si>
  <si>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</si>
  <si>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</si>
  <si>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</si>
  <si>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</si>
  <si>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</si>
  <si>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</si>
  <si>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</si>
  <si>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</si>
  <si>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</si>
  <si>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</si>
  <si>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</si>
  <si>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</si>
  <si>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</si>
  <si>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</si>
  <si>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</si>
  <si>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</si>
  <si>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</si>
  <si>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</si>
  <si>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</si>
  <si>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</si>
  <si>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</si>
  <si>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</si>
  <si>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</si>
  <si>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</si>
  <si>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</si>
  <si>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</si>
  <si>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</si>
  <si>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</si>
  <si>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</si>
  <si>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</si>
  <si>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</si>
  <si>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</si>
  <si>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</si>
  <si>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</si>
  <si>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</si>
  <si>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</si>
  <si>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</si>
  <si>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</si>
  <si>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</si>
  <si>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</si>
  <si>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</si>
  <si>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</si>
  <si>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</si>
  <si>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</si>
  <si>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</si>
  <si>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</si>
  <si>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</si>
  <si>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</si>
  <si>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</si>
  <si>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</si>
  <si>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</si>
  <si>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</si>
  <si>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</si>
  <si>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</si>
  <si>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</si>
  <si>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</si>
  <si>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</si>
  <si>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</si>
  <si>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</si>
  <si>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</si>
  <si>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</si>
  <si>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</si>
  <si>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</si>
  <si>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</si>
  <si>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</si>
  <si>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</si>
  <si>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</si>
  <si>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</si>
  <si>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</si>
  <si>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</si>
  <si>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</si>
  <si>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</si>
  <si>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</si>
  <si>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</si>
  <si>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</si>
  <si>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</si>
  <si>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</si>
  <si>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</si>
  <si>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</si>
  <si>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</si>
  <si>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</si>
  <si>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</si>
  <si>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</si>
  <si>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</si>
  <si>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</si>
  <si>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</si>
  <si>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</si>
  <si>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</si>
  <si>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</si>
  <si>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</si>
  <si>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</si>
  <si>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</si>
  <si>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</si>
  <si>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</si>
  <si>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</si>
  <si>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</si>
  <si>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</si>
  <si>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</si>
  <si>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</si>
  <si>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</si>
  <si>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</si>
  <si>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</si>
  <si>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</si>
  <si>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</si>
  <si>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</si>
  <si>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</si>
  <si>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</si>
  <si>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</si>
  <si>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</si>
  <si>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</si>
  <si>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</si>
  <si>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</si>
  <si>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</si>
  <si>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</si>
  <si>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</si>
  <si>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</si>
  <si>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</si>
  <si>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</si>
  <si>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</si>
  <si>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</si>
  <si>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</si>
  <si>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</si>
  <si>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</si>
  <si>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</si>
  <si>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</si>
  <si>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</si>
  <si>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</si>
  <si>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</si>
  <si>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</si>
  <si>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</si>
  <si>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</si>
  <si>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</si>
  <si>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</si>
  <si>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</si>
  <si>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</si>
  <si>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</si>
  <si>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</si>
  <si>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</si>
  <si>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</si>
  <si>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</si>
  <si>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</si>
  <si>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</si>
  <si>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</si>
  <si>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</si>
  <si>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</si>
  <si>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</si>
  <si>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</si>
  <si>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</si>
  <si>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</si>
  <si>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</si>
  <si>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</si>
  <si>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</si>
  <si>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</si>
  <si>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</si>
  <si>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</si>
  <si>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</si>
  <si>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</si>
  <si>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</si>
  <si>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</si>
  <si>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</si>
  <si>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</si>
  <si>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</si>
  <si>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</si>
  <si>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</si>
  <si>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</si>
  <si>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</si>
  <si>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</si>
  <si>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</si>
  <si>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</si>
  <si>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</si>
  <si>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</si>
  <si>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</si>
  <si>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</si>
  <si>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</si>
  <si>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</si>
  <si>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</si>
  <si>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</si>
  <si>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</si>
  <si>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</si>
  <si>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</si>
  <si>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</si>
  <si>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</si>
  <si>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</si>
  <si>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</si>
  <si>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</si>
  <si>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</si>
  <si>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</si>
  <si>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</si>
  <si>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</si>
  <si>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</si>
  <si>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</si>
  <si>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</si>
  <si>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</si>
  <si>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</si>
  <si>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</si>
  <si>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</si>
  <si>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</si>
  <si>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</si>
  <si>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</si>
  <si>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</si>
  <si>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</si>
  <si>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</si>
  <si>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</si>
  <si>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</si>
  <si>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</si>
  <si>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</si>
  <si>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</si>
  <si>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</si>
  <si>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</si>
  <si>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</si>
  <si>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</si>
  <si>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</si>
  <si>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</si>
  <si>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</si>
  <si>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</si>
  <si>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</si>
  <si>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</si>
  <si>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</si>
  <si>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</si>
  <si>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</si>
  <si>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</si>
  <si>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</si>
  <si>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</si>
  <si>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</si>
  <si>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</si>
  <si>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</si>
  <si>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</si>
  <si>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</si>
  <si>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</si>
  <si>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</si>
  <si>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</si>
  <si>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</si>
  <si>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</si>
  <si>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</si>
  <si>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</si>
  <si>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</si>
  <si>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</si>
  <si>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</si>
  <si>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</si>
  <si>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</si>
  <si>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</si>
  <si>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</si>
  <si>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</si>
  <si>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</si>
  <si>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</si>
  <si>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</si>
  <si>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</si>
  <si>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</si>
  <si>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</si>
  <si>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</si>
  <si>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</si>
  <si>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</si>
  <si>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</si>
  <si>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</si>
  <si>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</si>
  <si>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</si>
  <si>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</si>
  <si>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</si>
  <si>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</si>
  <si>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</si>
  <si>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</si>
  <si>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</si>
  <si>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</si>
  <si>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</si>
  <si>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</si>
  <si>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</si>
  <si>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</si>
  <si>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</si>
  <si>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</si>
  <si>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</si>
  <si>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</si>
  <si>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</si>
  <si>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</si>
  <si>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</si>
  <si>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</si>
  <si>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</si>
  <si>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</si>
  <si>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</si>
  <si>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</si>
  <si>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</si>
  <si>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</si>
  <si>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</si>
  <si>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</si>
  <si>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</si>
  <si>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</si>
  <si>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</si>
  <si>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</si>
  <si>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</si>
  <si>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</si>
  <si>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</si>
  <si>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</si>
  <si>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</si>
  <si>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</si>
  <si>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</si>
  <si>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</si>
  <si>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</si>
  <si>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</si>
  <si>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</si>
  <si>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</si>
  <si>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</si>
  <si>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</si>
  <si>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</si>
  <si>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</si>
  <si>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</si>
  <si>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</si>
  <si>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</si>
  <si>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</si>
  <si>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</si>
  <si>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</si>
  <si>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</si>
  <si>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</si>
  <si>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</si>
  <si>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</si>
  <si>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</si>
  <si>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</si>
  <si>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</si>
  <si>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</si>
  <si>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</si>
  <si>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</si>
  <si>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</si>
  <si>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</si>
  <si>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</si>
  <si>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</si>
  <si>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</si>
  <si>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</si>
  <si>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</si>
  <si>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</si>
  <si>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</si>
  <si>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</si>
  <si>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</si>
  <si>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</si>
  <si>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</si>
  <si>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</si>
  <si>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</si>
  <si>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</si>
  <si>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</si>
  <si>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</si>
  <si>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</si>
  <si>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</si>
  <si>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</si>
  <si>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</si>
  <si>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</si>
  <si>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</si>
  <si>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</si>
  <si>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</si>
  <si>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</si>
  <si>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</si>
  <si>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</si>
  <si>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</si>
  <si>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</si>
  <si>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</si>
  <si>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</si>
  <si>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</si>
  <si>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</si>
  <si>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</si>
  <si>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</si>
  <si>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</si>
  <si>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</si>
  <si>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</si>
  <si>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</si>
  <si>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</si>
  <si>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</si>
  <si>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</si>
  <si>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</si>
  <si>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</si>
  <si>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</si>
  <si>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</si>
  <si>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</si>
  <si>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</si>
  <si>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</si>
  <si>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</si>
  <si>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</si>
  <si>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</si>
  <si>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</si>
  <si>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</si>
  <si>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</si>
  <si>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</si>
  <si>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</si>
  <si>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</si>
  <si>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</si>
  <si>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</si>
  <si>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</si>
  <si>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</si>
  <si>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</si>
  <si>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</si>
  <si>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</si>
  <si>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</si>
  <si>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</si>
  <si>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</si>
  <si>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</si>
  <si>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</si>
  <si>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</si>
  <si>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</si>
  <si>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</si>
  <si>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</si>
  <si>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</si>
  <si>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</si>
  <si>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</si>
  <si>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</si>
  <si>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</si>
  <si>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</si>
  <si>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</si>
  <si>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</si>
  <si>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</si>
  <si>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</si>
  <si>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</si>
  <si>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</si>
  <si>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</si>
  <si>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</si>
  <si>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</si>
  <si>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</si>
  <si>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</si>
  <si>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</si>
  <si>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</si>
  <si>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</si>
  <si>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</si>
  <si>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</si>
  <si>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</si>
  <si>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</si>
  <si>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</si>
  <si>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</si>
  <si>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</si>
  <si>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</si>
  <si>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</si>
  <si>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</si>
  <si>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</si>
  <si>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</si>
  <si>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</si>
  <si>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</si>
  <si>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</si>
  <si>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</si>
  <si>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</si>
  <si>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</si>
  <si>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</si>
  <si>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</si>
  <si>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</si>
  <si>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</si>
  <si>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</si>
  <si>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</si>
  <si>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</si>
  <si>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</si>
  <si>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</si>
  <si>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</si>
  <si>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</si>
  <si>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</si>
  <si>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</si>
  <si>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</si>
  <si>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</si>
  <si>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</si>
  <si>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</si>
  <si>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</si>
  <si>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</si>
  <si>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</si>
  <si>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</si>
  <si>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</si>
  <si>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</si>
  <si>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</si>
  <si>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</si>
  <si>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</si>
  <si>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</si>
  <si>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</si>
  <si>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</si>
  <si>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</si>
  <si>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</si>
  <si>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</si>
  <si>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</si>
  <si>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</si>
  <si>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</si>
  <si>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</si>
  <si>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</si>
  <si>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</si>
  <si>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</si>
  <si>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</si>
  <si>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</si>
  <si>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</si>
  <si>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</si>
  <si>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</si>
  <si>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</si>
  <si>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</si>
  <si>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</si>
  <si>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</si>
  <si>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</si>
  <si>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</si>
  <si>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</si>
  <si>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</si>
  <si>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</si>
  <si>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</si>
  <si>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</si>
  <si>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</si>
  <si>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</si>
  <si>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</si>
  <si>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</si>
  <si>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</si>
  <si>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</si>
  <si>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</si>
  <si>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</si>
  <si>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</si>
  <si>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</si>
  <si>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</si>
  <si>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</si>
  <si>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</si>
  <si>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</si>
  <si>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</si>
  <si>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</si>
  <si>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</si>
  <si>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</si>
  <si>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</si>
  <si>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</si>
  <si>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</si>
  <si>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</si>
  <si>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</si>
  <si>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</si>
  <si>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</si>
  <si>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</si>
  <si>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</si>
  <si>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</si>
  <si>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</si>
  <si>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</si>
  <si>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</si>
  <si>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</si>
  <si>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</si>
  <si>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</si>
  <si>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</si>
  <si>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</si>
  <si>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</si>
  <si>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</si>
  <si>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</si>
  <si>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</si>
  <si>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</si>
  <si>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</si>
  <si>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</si>
  <si>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</si>
  <si>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</si>
  <si>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</si>
  <si>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</si>
  <si>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</si>
  <si>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</si>
  <si>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</si>
  <si>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</si>
  <si>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</si>
  <si>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</si>
  <si>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</si>
  <si>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</si>
  <si>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</si>
  <si>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</si>
  <si>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</si>
  <si>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</si>
  <si>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</si>
  <si>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</si>
  <si>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</si>
  <si>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</si>
  <si>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</si>
  <si>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</si>
  <si>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</si>
  <si>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</si>
  <si>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</si>
  <si>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</si>
  <si>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</si>
  <si>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</si>
  <si>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</si>
  <si>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</si>
  <si>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</si>
  <si>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</si>
  <si>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</si>
  <si>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</si>
  <si>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</si>
  <si>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</si>
  <si>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</si>
  <si>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</si>
  <si>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</si>
  <si>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</si>
  <si>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</si>
  <si>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</si>
  <si>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</si>
  <si>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</si>
  <si>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</si>
  <si>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</si>
  <si>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</si>
  <si>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</si>
  <si>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</si>
  <si>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</si>
  <si>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</si>
  <si>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</si>
  <si>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</si>
  <si>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</si>
  <si>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</si>
  <si>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</si>
  <si>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</si>
  <si>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</si>
  <si>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</si>
  <si>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</si>
  <si>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</si>
  <si>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</si>
  <si>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</si>
  <si>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</si>
  <si>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</si>
  <si>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</si>
  <si>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</si>
  <si>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</si>
  <si>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</si>
  <si>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</si>
  <si>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</si>
  <si>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</si>
  <si>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</si>
  <si>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</si>
  <si>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</si>
  <si>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</si>
  <si>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</si>
  <si>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</si>
  <si>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</si>
  <si>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</si>
  <si>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</si>
  <si>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</si>
  <si>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</si>
  <si>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</si>
  <si>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</si>
  <si>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</si>
  <si>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</si>
  <si>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</si>
  <si>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</si>
  <si>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</si>
  <si>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</si>
  <si>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</si>
  <si>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</si>
  <si>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</si>
  <si>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</si>
  <si>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</si>
  <si>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</si>
  <si>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</si>
  <si>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</si>
  <si>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</si>
  <si>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</si>
  <si>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</si>
  <si>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</si>
  <si>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</si>
  <si>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</si>
  <si>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</si>
  <si>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</si>
  <si>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</si>
  <si>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</si>
  <si>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</si>
  <si>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</si>
  <si>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</si>
  <si>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</si>
  <si>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</si>
  <si>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</si>
  <si>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</si>
  <si>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</si>
  <si>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</si>
  <si>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</si>
  <si>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</si>
  <si>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</si>
  <si>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</si>
  <si>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</si>
  <si>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</si>
  <si>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</si>
  <si>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</si>
  <si>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</si>
  <si>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</si>
  <si>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</si>
  <si>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</si>
  <si>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</si>
  <si>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</si>
  <si>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</si>
  <si>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</si>
  <si>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</si>
  <si>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</si>
  <si>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</si>
  <si>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</si>
  <si>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</si>
  <si>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</si>
  <si>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</si>
  <si>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</si>
  <si>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</si>
  <si>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</si>
  <si>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</si>
  <si>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</si>
  <si>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</si>
  <si>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</si>
  <si>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</si>
  <si>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</si>
  <si>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</si>
  <si>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</si>
  <si>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</si>
  <si>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</si>
  <si>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</si>
  <si>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</si>
  <si>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</si>
  <si>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</si>
  <si>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</si>
  <si>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</si>
  <si>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</si>
  <si>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</si>
  <si>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</si>
  <si>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</si>
  <si>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</si>
  <si>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</si>
  <si>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</si>
  <si>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</si>
  <si>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</si>
  <si>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</si>
  <si>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</si>
  <si>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</si>
  <si>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</si>
  <si>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</si>
  <si>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</si>
  <si>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</si>
  <si>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</si>
  <si>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</si>
  <si>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</si>
  <si>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</si>
  <si>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</si>
  <si>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</si>
  <si>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</si>
  <si>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</si>
  <si>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</si>
  <si>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</si>
  <si>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</si>
  <si>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</si>
  <si>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</si>
  <si>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</si>
  <si>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</si>
  <si>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</si>
  <si>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</si>
  <si>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</si>
  <si>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</si>
  <si>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</si>
  <si>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</si>
  <si>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</si>
  <si>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</si>
  <si>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</si>
  <si>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</si>
  <si>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</si>
  <si>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</si>
  <si>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</si>
  <si>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</si>
  <si>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</si>
  <si>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</si>
  <si>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</si>
  <si>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</si>
  <si>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</si>
  <si>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</si>
  <si>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</si>
  <si>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</si>
  <si>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</si>
  <si>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</si>
  <si>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</si>
  <si>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</si>
  <si>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</si>
  <si>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</si>
  <si>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</si>
  <si>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</si>
  <si>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</si>
  <si>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</si>
  <si>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</si>
  <si>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</si>
  <si>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</si>
  <si>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</si>
  <si>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</si>
  <si>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</si>
  <si>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</si>
  <si>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</si>
  <si>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</si>
  <si>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</si>
  <si>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</si>
  <si>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</si>
  <si>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</si>
  <si>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</si>
  <si>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</si>
  <si>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</si>
  <si>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</si>
  <si>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</si>
  <si>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</si>
  <si>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</si>
  <si>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</si>
  <si>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</si>
  <si>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</si>
  <si>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</si>
  <si>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</si>
  <si>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</si>
  <si>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</si>
  <si>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</si>
  <si>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</si>
  <si>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</si>
  <si>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</si>
  <si>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</si>
  <si>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</si>
  <si>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</si>
  <si>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</si>
  <si>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</si>
  <si>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</si>
  <si>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</si>
  <si>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</si>
  <si>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</si>
  <si>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</si>
  <si>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</si>
  <si>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</si>
  <si>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</si>
  <si>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</si>
  <si>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</si>
  <si>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</si>
  <si>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</si>
  <si>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</si>
  <si>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</si>
  <si>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</si>
  <si>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</si>
  <si>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</si>
  <si>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</si>
  <si>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</si>
  <si>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</si>
  <si>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</si>
  <si>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</si>
  <si>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</si>
  <si>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</si>
  <si>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</si>
  <si>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</si>
  <si>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</si>
  <si>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</si>
  <si>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</si>
  <si>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</si>
  <si>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</si>
  <si>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</si>
  <si>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</si>
  <si>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</si>
  <si>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</si>
  <si>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</si>
  <si>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</si>
  <si>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</si>
  <si>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</si>
  <si>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</si>
  <si>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</si>
  <si>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</si>
  <si>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</si>
  <si>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</si>
  <si>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</si>
  <si>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</si>
  <si>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</si>
  <si>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</si>
  <si>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</si>
  <si>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</si>
  <si>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</si>
  <si>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</si>
  <si>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</si>
  <si>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</si>
  <si>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</si>
  <si>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</si>
  <si>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</si>
  <si>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</si>
  <si>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</si>
  <si>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</si>
  <si>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</si>
  <si>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</si>
  <si>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</si>
  <si>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</si>
  <si>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</si>
  <si>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</si>
  <si>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</si>
  <si>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</si>
  <si>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</si>
  <si>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</si>
  <si>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</si>
  <si>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</si>
  <si>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</si>
  <si>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</si>
  <si>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</si>
  <si>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</si>
  <si>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</si>
  <si>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</si>
  <si>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</si>
  <si>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</si>
  <si>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</si>
  <si>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</si>
  <si>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</si>
  <si>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</si>
  <si>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</si>
  <si>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</si>
  <si>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</si>
  <si>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</si>
  <si>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</si>
  <si>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</si>
  <si>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</si>
  <si>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</si>
  <si>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</si>
  <si>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</si>
  <si>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</si>
  <si>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</si>
  <si>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</si>
  <si>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</si>
  <si>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</si>
  <si>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</si>
  <si>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</si>
  <si>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</si>
  <si>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</si>
  <si>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</si>
  <si>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</si>
  <si>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</si>
  <si>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</si>
  <si>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</si>
  <si>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</si>
  <si>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</si>
  <si>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</si>
  <si>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</si>
  <si>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</si>
  <si>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</si>
  <si>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</si>
  <si>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</si>
  <si>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</si>
  <si>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</si>
  <si>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</si>
  <si>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</si>
  <si>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</si>
  <si>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</si>
  <si>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</si>
  <si>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</si>
  <si>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</si>
  <si>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</si>
  <si>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</si>
  <si>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</si>
  <si>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</si>
  <si>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</si>
  <si>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</si>
  <si>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</si>
  <si>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</si>
  <si>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</si>
  <si>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</si>
  <si>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</si>
  <si>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</si>
  <si>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</si>
  <si>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</si>
  <si>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</si>
  <si>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</si>
  <si>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</si>
  <si>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</si>
  <si>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</si>
  <si>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</si>
  <si>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</si>
  <si>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</si>
  <si>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</si>
  <si>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</si>
  <si>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</si>
  <si>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</si>
  <si>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</si>
  <si>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</si>
  <si>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</si>
  <si>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</si>
  <si>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</si>
  <si>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</si>
  <si>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</si>
  <si>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</si>
  <si>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</si>
  <si>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</si>
  <si>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</si>
  <si>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</si>
  <si>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</si>
  <si>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</si>
  <si>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</si>
  <si>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</si>
  <si>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</si>
  <si>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</si>
  <si>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</si>
  <si>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</si>
  <si>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</si>
  <si>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</si>
  <si>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</si>
  <si>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</si>
  <si>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</si>
  <si>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</si>
  <si>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</si>
  <si>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</si>
  <si>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</si>
  <si>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</si>
  <si>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</si>
  <si>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</si>
  <si>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</si>
  <si>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</si>
  <si>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</si>
  <si>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</si>
  <si>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</si>
  <si>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</si>
  <si>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</si>
  <si>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</si>
  <si>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</si>
  <si>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</si>
  <si>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</si>
  <si>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</si>
  <si>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</si>
  <si>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</si>
  <si>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</si>
  <si>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</si>
  <si>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</si>
  <si>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</si>
  <si>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</si>
  <si>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</si>
  <si>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</si>
  <si>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</si>
  <si>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</si>
  <si>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</si>
  <si>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</si>
  <si>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</si>
  <si>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</si>
  <si>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</si>
  <si>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</si>
  <si>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</si>
  <si>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</si>
  <si>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</si>
  <si>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</si>
  <si>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</si>
  <si>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</si>
  <si>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</si>
  <si>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</si>
  <si>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</si>
  <si>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</si>
  <si>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</si>
  <si>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</si>
  <si>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</si>
  <si>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</si>
  <si>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</si>
  <si>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</si>
  <si>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</si>
  <si>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</si>
  <si>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</si>
  <si>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</si>
  <si>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</si>
  <si>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</si>
  <si>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</si>
  <si>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</si>
  <si>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</si>
  <si>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</si>
  <si>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</si>
  <si>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</si>
  <si>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</si>
  <si>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</si>
  <si>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</si>
  <si>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</si>
  <si>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</si>
  <si>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</si>
  <si>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</si>
  <si>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</si>
  <si>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</si>
  <si>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</si>
  <si>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</si>
  <si>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</si>
  <si>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</si>
  <si>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</si>
  <si>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</si>
  <si>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</si>
  <si>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</si>
  <si>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</si>
  <si>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</si>
  <si>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</si>
  <si>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</si>
  <si>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</si>
  <si>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</si>
  <si>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</si>
  <si>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</si>
  <si>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</si>
  <si>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</si>
  <si>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</si>
  <si>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</si>
  <si>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</si>
  <si>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</si>
  <si>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</si>
  <si>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</si>
  <si>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</si>
  <si>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</si>
  <si>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</si>
  <si>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</si>
  <si>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</si>
  <si>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</si>
  <si>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</si>
  <si>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</si>
  <si>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</si>
  <si>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</si>
  <si>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</si>
  <si>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</si>
  <si>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</si>
  <si>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</si>
  <si>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</si>
  <si>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</si>
  <si>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</si>
  <si>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</si>
  <si>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</si>
  <si>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</si>
  <si>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</si>
  <si>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</si>
  <si>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</si>
  <si>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</si>
  <si>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</si>
  <si>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</si>
  <si>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</si>
  <si>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</si>
  <si>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</si>
  <si>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</si>
  <si>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</si>
  <si>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</si>
  <si>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</si>
  <si>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</si>
  <si>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</si>
  <si>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</si>
  <si>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</si>
  <si>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</si>
  <si>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</si>
  <si>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</si>
  <si>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</si>
  <si>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</si>
  <si>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</si>
  <si>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</si>
  <si>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</si>
  <si>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</si>
  <si>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</si>
  <si>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</si>
  <si>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</si>
  <si>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</si>
  <si>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</si>
  <si>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</si>
  <si>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</si>
  <si>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</si>
  <si>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</si>
  <si>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</si>
  <si>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</si>
  <si>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</si>
  <si>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</si>
  <si>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</si>
  <si>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</si>
  <si>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</si>
  <si>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</si>
  <si>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</si>
  <si>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</si>
  <si>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</si>
  <si>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</si>
  <si>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</si>
  <si>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</si>
  <si>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</si>
  <si>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</si>
  <si>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</si>
  <si>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</si>
  <si>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</si>
  <si>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</si>
  <si>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</si>
  <si>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</si>
  <si>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</si>
  <si>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</si>
  <si>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</si>
  <si>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</si>
  <si>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</si>
  <si>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</si>
  <si>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</si>
  <si>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</si>
  <si>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</si>
  <si>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</si>
  <si>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</si>
  <si>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</si>
  <si>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</si>
  <si>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</si>
  <si>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</si>
  <si>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</si>
  <si>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</si>
  <si>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</si>
  <si>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</si>
  <si>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</si>
  <si>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</si>
  <si>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</si>
  <si>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</si>
  <si>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</si>
  <si>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</si>
  <si>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</si>
  <si>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</si>
  <si>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</si>
  <si>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</si>
  <si>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</si>
  <si>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</si>
  <si>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</si>
  <si>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</si>
  <si>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</si>
  <si>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</si>
  <si>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</si>
  <si>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</si>
  <si>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</si>
  <si>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</si>
  <si>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</si>
  <si>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</si>
  <si>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</si>
  <si>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</si>
  <si>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</si>
  <si>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</si>
  <si>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</si>
  <si>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</si>
  <si>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</si>
  <si>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</si>
  <si>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</si>
  <si>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</si>
  <si>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</si>
  <si>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</si>
  <si>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</si>
  <si>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</si>
  <si>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</si>
  <si>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</si>
  <si>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</si>
  <si>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</si>
  <si>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</si>
  <si>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</si>
  <si>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</si>
  <si>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</si>
  <si>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</si>
  <si>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</si>
  <si>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</si>
  <si>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</si>
  <si>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</si>
  <si>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</si>
  <si>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</si>
  <si>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</si>
  <si>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</si>
  <si>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</si>
  <si>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</si>
  <si>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</si>
  <si>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</si>
  <si>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</si>
  <si>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</si>
  <si>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</si>
  <si>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</si>
  <si>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</si>
  <si>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</si>
  <si>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</si>
  <si>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</si>
  <si>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</si>
  <si>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</si>
  <si>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</si>
  <si>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</si>
  <si>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</si>
  <si>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</si>
  <si>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</si>
  <si>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</si>
  <si>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</si>
  <si>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</si>
  <si>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</si>
  <si>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</si>
  <si>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</si>
  <si>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</si>
  <si>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</si>
  <si>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</si>
  <si>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</si>
  <si>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</si>
  <si>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</si>
  <si>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</si>
  <si>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</si>
  <si>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</si>
  <si>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</si>
  <si>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</si>
  <si>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</si>
  <si>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</si>
  <si>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</si>
  <si>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</si>
  <si>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</si>
  <si>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</si>
  <si>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</si>
  <si>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</si>
  <si>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</si>
  <si>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</si>
  <si>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</si>
  <si>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</si>
  <si>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</si>
  <si>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</si>
  <si>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</si>
  <si>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</si>
  <si>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</si>
  <si>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</si>
  <si>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</si>
  <si>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</si>
  <si>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</si>
  <si>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</si>
  <si>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</si>
  <si>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</si>
  <si>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</si>
  <si>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</si>
  <si>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</si>
  <si>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</si>
  <si>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</si>
  <si>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</si>
  <si>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</si>
  <si>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</si>
  <si>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</si>
  <si>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</si>
  <si>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</si>
  <si>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</si>
  <si>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</si>
  <si>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</si>
  <si>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</si>
  <si>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</si>
  <si>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</si>
  <si>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</si>
  <si>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</si>
  <si>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</si>
  <si>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</si>
  <si>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</si>
  <si>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</si>
  <si>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</si>
  <si>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</si>
  <si>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</si>
  <si>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</si>
  <si>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</si>
  <si>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</si>
  <si>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</si>
  <si>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</si>
  <si>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</si>
  <si>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</si>
  <si>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</si>
  <si>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</si>
  <si>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</si>
  <si>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</si>
  <si>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</si>
  <si>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</si>
  <si>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</si>
  <si>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</si>
  <si>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</si>
  <si>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</si>
  <si>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</si>
  <si>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</si>
  <si>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</si>
  <si>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</si>
  <si>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</si>
  <si>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</si>
  <si>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</si>
  <si>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</si>
  <si>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</si>
  <si>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</si>
  <si>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</si>
  <si>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</si>
  <si>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</si>
  <si>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</si>
  <si>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</si>
  <si>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</si>
  <si>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</si>
  <si>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</si>
  <si>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</si>
  <si>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</si>
  <si>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</si>
  <si>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</si>
  <si>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</si>
  <si>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</si>
  <si>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</si>
  <si>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</si>
  <si>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</si>
  <si>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</si>
  <si>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</si>
  <si>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</si>
  <si>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</si>
  <si>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</si>
  <si>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</si>
  <si>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</si>
  <si>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</si>
  <si>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</si>
  <si>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</si>
  <si>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</si>
  <si>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</si>
  <si>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</si>
  <si>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</si>
  <si>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</si>
  <si>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</si>
  <si>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</si>
  <si>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</si>
  <si>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</si>
  <si>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</si>
  <si>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</si>
  <si>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</si>
  <si>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</si>
  <si>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</si>
  <si>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</si>
  <si>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</si>
  <si>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</si>
  <si>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</si>
  <si>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</si>
  <si>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</si>
  <si>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</si>
  <si>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</si>
  <si>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</si>
  <si>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</si>
  <si>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</si>
  <si>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</si>
  <si>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</si>
  <si>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</si>
  <si>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</si>
  <si>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</si>
  <si>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</si>
  <si>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</si>
  <si>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</si>
  <si>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</si>
  <si>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</si>
  <si>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</si>
  <si>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</si>
  <si>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</si>
  <si>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</si>
  <si>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</si>
  <si>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</si>
  <si>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</si>
  <si>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</si>
  <si>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</si>
  <si>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</si>
  <si>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</si>
  <si>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</si>
  <si>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</si>
  <si>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</si>
  <si>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</si>
  <si>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</si>
  <si>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</si>
  <si>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</si>
  <si>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</si>
  <si>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</si>
  <si>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</si>
  <si>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</si>
  <si>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</si>
  <si>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</si>
  <si>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</si>
  <si>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</si>
  <si>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</si>
  <si>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</si>
  <si>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</si>
  <si>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</si>
  <si>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</si>
  <si>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</si>
  <si>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</si>
  <si>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</si>
  <si>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</si>
  <si>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</si>
  <si>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</si>
  <si>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</si>
  <si>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</si>
  <si>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</si>
  <si>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</si>
  <si>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</si>
  <si>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</si>
  <si>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</si>
  <si>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</si>
  <si>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</si>
  <si>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</si>
  <si>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</si>
  <si>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</si>
  <si>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</si>
  <si>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</si>
  <si>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</si>
  <si>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</si>
  <si>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</si>
  <si>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</si>
  <si>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</si>
  <si>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</si>
  <si>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</si>
  <si>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</si>
  <si>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</si>
  <si>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</si>
  <si>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</si>
  <si>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</si>
  <si>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</si>
  <si>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</si>
  <si>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</si>
  <si>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</si>
  <si>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</si>
  <si>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</si>
  <si>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</si>
  <si>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</si>
  <si>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</si>
  <si>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</si>
  <si>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</si>
  <si>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</si>
  <si>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</si>
  <si>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</si>
  <si>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</si>
  <si>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</si>
  <si>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</si>
  <si>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</si>
  <si>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</si>
  <si>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</si>
  <si>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</si>
  <si>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</si>
  <si>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</si>
  <si>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</si>
  <si>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</si>
  <si>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</si>
  <si>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</si>
  <si>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</si>
  <si>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</si>
  <si>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</si>
  <si>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</si>
  <si>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</si>
  <si>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</si>
  <si>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</si>
  <si>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</si>
  <si>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</si>
  <si>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</si>
  <si>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</si>
  <si>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</si>
  <si>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</si>
  <si>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</si>
  <si>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</si>
  <si>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</si>
  <si>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</si>
  <si>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</si>
  <si>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</si>
  <si>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</si>
  <si>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</si>
  <si>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</si>
  <si>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</si>
  <si>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</si>
  <si>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</si>
  <si>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</si>
  <si>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</si>
  <si>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</si>
  <si>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</si>
  <si>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</si>
  <si>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</si>
  <si>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</si>
  <si>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</si>
  <si>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</si>
  <si>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</si>
  <si>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</si>
  <si>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</si>
  <si>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</si>
  <si>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</si>
  <si>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</si>
  <si>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</si>
  <si>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</si>
  <si>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</si>
  <si>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</si>
  <si>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</si>
  <si>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</si>
  <si>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</si>
  <si>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</si>
  <si>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</si>
  <si>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</si>
  <si>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</si>
  <si>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</si>
  <si>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</si>
  <si>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</si>
  <si>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</si>
  <si>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</si>
  <si>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</si>
  <si>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</si>
  <si>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</si>
  <si>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</si>
  <si>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</si>
  <si>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</si>
  <si>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</si>
  <si>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</si>
  <si>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</si>
  <si>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</si>
  <si>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</si>
  <si>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</si>
  <si>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</si>
  <si>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</si>
  <si>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</si>
  <si>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</si>
  <si>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</si>
  <si>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</si>
  <si>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</si>
  <si>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</si>
  <si>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</si>
  <si>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</si>
  <si>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</si>
  <si>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</si>
  <si>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</si>
  <si>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</si>
  <si>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</si>
  <si>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</si>
  <si>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</si>
  <si>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</si>
  <si>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</si>
  <si>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</si>
  <si>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</si>
  <si>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</si>
  <si>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</si>
  <si>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</si>
  <si>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</si>
  <si>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</si>
  <si>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</si>
  <si>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</si>
  <si>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</si>
  <si>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</si>
  <si>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</si>
  <si>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</si>
  <si>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</si>
  <si>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</si>
  <si>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</si>
  <si>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</si>
  <si>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</si>
  <si>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</si>
  <si>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</si>
  <si>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</si>
  <si>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</si>
  <si>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</si>
  <si>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</si>
  <si>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</si>
  <si>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</si>
  <si>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</si>
  <si>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</si>
  <si>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</si>
  <si>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</si>
  <si>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</si>
  <si>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</si>
  <si>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</si>
  <si>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</si>
  <si>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</si>
  <si>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</si>
  <si>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</si>
  <si>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</si>
  <si>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</si>
  <si>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</si>
  <si>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</si>
  <si>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</si>
  <si>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</si>
  <si>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</si>
  <si>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</si>
  <si>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</si>
  <si>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</si>
  <si>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</si>
  <si>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</si>
  <si>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</si>
  <si>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</si>
  <si>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</si>
  <si>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</si>
  <si>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</si>
  <si>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</si>
  <si>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</si>
  <si>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</si>
  <si>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</si>
  <si>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</si>
  <si>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</si>
  <si>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</si>
  <si>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</si>
  <si>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</si>
  <si>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</si>
  <si>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</si>
  <si>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</si>
  <si>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</si>
  <si>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</si>
  <si>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</si>
  <si>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</si>
  <si>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</si>
  <si>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</si>
  <si>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</si>
  <si>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</si>
  <si>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</si>
  <si>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</si>
  <si>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</si>
  <si>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</si>
  <si>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</si>
  <si>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</si>
  <si>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</si>
  <si>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</si>
  <si>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</si>
  <si>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</si>
  <si>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</si>
  <si>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</si>
  <si>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</si>
  <si>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</si>
  <si>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</si>
  <si>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</si>
  <si>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</si>
  <si>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</si>
  <si>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</si>
  <si>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</si>
  <si>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</si>
  <si>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</si>
  <si>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</si>
  <si>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</si>
  <si>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</si>
  <si>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</si>
  <si>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</si>
  <si>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</si>
  <si>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</si>
  <si>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</si>
  <si>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</si>
  <si>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</si>
  <si>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</si>
  <si>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</si>
  <si>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</si>
  <si>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</si>
  <si>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</si>
  <si>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</si>
  <si>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</si>
  <si>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</si>
  <si>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</si>
  <si>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</si>
  <si>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</si>
  <si>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</si>
  <si>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</si>
  <si>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</si>
  <si>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</si>
  <si>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</si>
  <si>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</si>
  <si>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</si>
  <si>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</si>
  <si>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</si>
  <si>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</si>
  <si>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</si>
  <si>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</si>
  <si>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</si>
  <si>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</si>
  <si>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</si>
  <si>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</si>
  <si>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</si>
  <si>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</si>
  <si>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</si>
  <si>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</si>
  <si>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</si>
  <si>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</si>
  <si>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</si>
  <si>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</si>
  <si>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</si>
  <si>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</si>
  <si>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</si>
  <si>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</si>
  <si>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</si>
  <si>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</si>
  <si>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</si>
  <si>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</si>
  <si>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</si>
  <si>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</si>
  <si>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</si>
  <si>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</si>
  <si>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</si>
  <si>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</si>
  <si>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</si>
  <si>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</si>
  <si>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</si>
  <si>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</si>
  <si>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</si>
  <si>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</si>
  <si>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</si>
  <si>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</si>
  <si>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</si>
  <si>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</si>
  <si>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</si>
  <si>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</si>
  <si>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</si>
  <si>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</si>
  <si>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</si>
  <si>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</si>
  <si>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</si>
  <si>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</si>
  <si>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</si>
  <si>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</si>
  <si>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</si>
  <si>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</si>
  <si>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</si>
  <si>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</si>
  <si>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</si>
  <si>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</si>
  <si>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</si>
  <si>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</si>
  <si>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</si>
  <si>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</si>
  <si>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</si>
  <si>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</si>
  <si>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</si>
  <si>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</si>
  <si>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</si>
  <si>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</si>
  <si>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</si>
  <si>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</si>
  <si>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</si>
  <si>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</si>
  <si>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</si>
  <si>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</si>
  <si>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</si>
  <si>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</si>
  <si>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</si>
  <si>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</si>
  <si>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</si>
  <si>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</si>
  <si>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</si>
  <si>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</si>
  <si>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</si>
  <si>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</si>
  <si>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</si>
  <si>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</si>
  <si>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</si>
  <si>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</si>
  <si>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</si>
  <si>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</si>
  <si>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</si>
  <si>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</si>
  <si>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</si>
  <si>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</si>
  <si>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</si>
  <si>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</si>
  <si>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</si>
  <si>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</si>
  <si>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</si>
  <si>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</si>
  <si>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</si>
  <si>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</si>
  <si>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</si>
  <si>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</si>
  <si>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</si>
  <si>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</si>
  <si>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</si>
  <si>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</si>
  <si>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</si>
  <si>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</si>
  <si>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</si>
  <si>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</si>
  <si>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</si>
  <si>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</si>
  <si>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</si>
  <si>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</si>
  <si>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</si>
  <si>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</si>
  <si>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</si>
  <si>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</si>
  <si>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</si>
  <si>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</si>
  <si>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</si>
  <si>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</si>
  <si>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</si>
  <si>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</si>
  <si>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</si>
  <si>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</si>
  <si>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</si>
  <si>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</si>
  <si>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</si>
  <si>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</si>
  <si>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</si>
  <si>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</si>
  <si>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</si>
  <si>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</si>
  <si>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</si>
  <si>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</si>
  <si>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</si>
  <si>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</si>
  <si>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</si>
  <si>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</si>
  <si>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</si>
  <si>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</si>
  <si>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</si>
  <si>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</si>
  <si>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</si>
  <si>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</si>
  <si>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</si>
  <si>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</si>
  <si>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</si>
  <si>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</si>
  <si>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</si>
  <si>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</si>
  <si>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</si>
  <si>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</si>
  <si>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</si>
  <si>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</si>
  <si>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</si>
  <si>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</si>
  <si>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</si>
  <si>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</si>
  <si>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</si>
  <si>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</si>
  <si>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</si>
  <si>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</si>
  <si>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</si>
  <si>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</si>
  <si>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</si>
  <si>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</si>
  <si>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</si>
  <si>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</si>
  <si>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</si>
  <si>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</si>
  <si>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</si>
  <si>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</si>
  <si>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</si>
  <si>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</si>
  <si>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</si>
  <si>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</si>
  <si>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</si>
  <si>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</si>
  <si>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</si>
  <si>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</si>
  <si>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</si>
  <si>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</si>
  <si>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</si>
  <si>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</si>
  <si>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</si>
  <si>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</si>
  <si>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</si>
  <si>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</si>
  <si>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</si>
  <si>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</si>
  <si>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</si>
  <si>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</si>
  <si>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</si>
  <si>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</si>
  <si>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</si>
  <si>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</si>
  <si>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</si>
  <si>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</si>
  <si>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</si>
  <si>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</si>
  <si>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</si>
  <si>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</si>
  <si>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</si>
  <si>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</si>
  <si>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</si>
  <si>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</si>
  <si>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</si>
  <si>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</si>
  <si>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</si>
  <si>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</si>
  <si>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</si>
  <si>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</si>
  <si>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</si>
  <si>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</si>
  <si>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</si>
  <si>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</si>
  <si>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</si>
  <si>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</si>
  <si>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</si>
  <si>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</si>
  <si>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</si>
  <si>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</si>
  <si>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</si>
  <si>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</si>
  <si>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</si>
  <si>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</si>
  <si>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</si>
  <si>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</si>
  <si>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</si>
  <si>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</si>
  <si>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</si>
  <si>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</si>
  <si>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</si>
  <si>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</si>
  <si>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</si>
  <si>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</si>
  <si>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</si>
  <si>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</si>
  <si>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</si>
  <si>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</si>
  <si>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</si>
  <si>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</si>
  <si>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</si>
  <si>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</si>
  <si>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</si>
  <si>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</si>
  <si>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</si>
  <si>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</si>
  <si>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</si>
  <si>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</si>
  <si>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</si>
  <si>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</si>
  <si>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</si>
  <si>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</si>
  <si>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</si>
  <si>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</si>
  <si>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</si>
  <si>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</si>
  <si>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</si>
  <si>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</si>
  <si>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</si>
  <si>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</si>
  <si>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</si>
  <si>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</si>
  <si>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</si>
  <si>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</si>
  <si>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</si>
  <si>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</si>
  <si>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</si>
  <si>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</si>
  <si>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</si>
  <si>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</si>
  <si>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</si>
  <si>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</si>
  <si>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</si>
  <si>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</si>
  <si>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</si>
  <si>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</si>
  <si>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</si>
  <si>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</si>
  <si>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</si>
  <si>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</si>
  <si>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</si>
  <si>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</si>
  <si>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</si>
  <si>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</si>
  <si>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</si>
  <si>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</si>
  <si>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</si>
  <si>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</si>
  <si>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</si>
  <si>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</si>
  <si>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</si>
  <si>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</si>
  <si>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</si>
  <si>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</si>
  <si>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</si>
  <si>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</si>
  <si>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</si>
  <si>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</si>
  <si>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</si>
  <si>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</si>
  <si>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</si>
  <si>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</si>
  <si>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</si>
  <si>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</si>
  <si>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</si>
  <si>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</si>
  <si>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</si>
  <si>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</si>
  <si>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</si>
  <si>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</si>
  <si>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</si>
  <si>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</si>
  <si>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</si>
  <si>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</si>
  <si>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</si>
  <si>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</si>
  <si>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</si>
  <si>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</si>
  <si>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</si>
  <si>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</si>
  <si>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</si>
  <si>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</si>
  <si>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</si>
  <si>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</si>
  <si>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</si>
  <si>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</si>
  <si>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</si>
  <si>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</si>
  <si>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</si>
  <si>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</si>
  <si>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</si>
  <si>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</si>
  <si>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</si>
  <si>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</si>
  <si>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</si>
  <si>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</si>
  <si>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</si>
  <si>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</si>
  <si>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</si>
  <si>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</si>
  <si>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</si>
  <si>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</si>
  <si>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</si>
  <si>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</si>
  <si>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</si>
  <si>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</si>
  <si>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</si>
  <si>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</si>
  <si>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</si>
  <si>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</si>
  <si>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</si>
  <si>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</si>
  <si>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</si>
  <si>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</si>
  <si>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</si>
  <si>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</si>
  <si>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</si>
  <si>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</si>
  <si>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</si>
  <si>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</si>
  <si>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</si>
  <si>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</si>
  <si>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</si>
  <si>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</si>
  <si>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</si>
  <si>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</si>
  <si>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</si>
  <si>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</si>
  <si>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</si>
  <si>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</si>
  <si>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</si>
  <si>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</si>
  <si>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</si>
  <si>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</si>
  <si>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</si>
  <si>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</si>
  <si>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</si>
  <si>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</si>
  <si>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</si>
  <si>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</si>
  <si>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</si>
  <si>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</si>
  <si>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</si>
  <si>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</si>
  <si>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</si>
  <si>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</si>
  <si>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</si>
  <si>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</si>
  <si>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</si>
  <si>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</si>
  <si>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</si>
  <si>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</si>
  <si>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</si>
  <si>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</si>
  <si>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</si>
  <si>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</si>
  <si>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</si>
  <si>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</si>
  <si>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</si>
  <si>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</si>
  <si>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</si>
  <si>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</si>
  <si>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</si>
  <si>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</si>
  <si>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</si>
  <si>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</si>
  <si>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</si>
  <si>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</si>
  <si>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</si>
  <si>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</si>
  <si>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</si>
  <si>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</si>
  <si>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</si>
  <si>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</si>
  <si>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</si>
  <si>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</si>
  <si>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</si>
  <si>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</si>
  <si>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</si>
  <si>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</si>
  <si>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</si>
  <si>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</si>
  <si>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</si>
  <si>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</si>
  <si>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</si>
  <si>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</si>
  <si>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</si>
  <si>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</si>
  <si>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</si>
  <si>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</si>
  <si>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</si>
  <si>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</si>
  <si>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</si>
  <si>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</si>
  <si>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</si>
  <si>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</si>
  <si>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</si>
  <si>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</si>
  <si>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</si>
  <si>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</si>
  <si>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</si>
  <si>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</si>
  <si>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</si>
  <si>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</si>
  <si>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</si>
  <si>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</si>
  <si>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</si>
  <si>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</si>
  <si>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</si>
  <si>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</si>
  <si>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</si>
  <si>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</si>
  <si>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</si>
  <si>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</si>
  <si>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</si>
  <si>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</si>
  <si>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</si>
  <si>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</si>
  <si>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</si>
  <si>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</si>
  <si>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</si>
  <si>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</si>
  <si>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</si>
  <si>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</si>
  <si>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</si>
  <si>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</si>
  <si>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</si>
  <si>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</si>
  <si>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</si>
  <si>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</si>
  <si>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</si>
  <si>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</si>
  <si>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</si>
  <si>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</si>
  <si>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</si>
  <si>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</si>
  <si>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</si>
  <si>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</si>
  <si>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</si>
  <si>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</si>
  <si>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</si>
  <si>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</si>
  <si>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</si>
  <si>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</si>
  <si>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</si>
  <si>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</si>
  <si>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</si>
  <si>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</si>
  <si>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</si>
  <si>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</si>
  <si>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</si>
  <si>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</si>
  <si>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</si>
  <si>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</si>
  <si>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</si>
  <si>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</si>
  <si>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</si>
  <si>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</si>
  <si>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</si>
  <si>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</si>
  <si>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</si>
  <si>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</si>
  <si>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</si>
  <si>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</si>
  <si>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</si>
  <si>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</si>
  <si>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</si>
  <si>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</si>
  <si>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</si>
  <si>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</si>
  <si>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</si>
  <si>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</si>
  <si>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</si>
  <si>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</si>
  <si>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</si>
  <si>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</si>
  <si>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</si>
  <si>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</si>
  <si>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</si>
  <si>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</si>
  <si>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</si>
  <si>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</si>
  <si>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</si>
  <si>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</si>
  <si>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</si>
  <si>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</si>
  <si>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</si>
  <si>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</si>
  <si>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</si>
  <si>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</si>
  <si>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</si>
  <si>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</si>
  <si>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</si>
  <si>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</si>
  <si>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</si>
  <si>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</si>
  <si>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</si>
  <si>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</si>
  <si>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</si>
  <si>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</si>
  <si>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</si>
  <si>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</si>
  <si>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</si>
  <si>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</si>
  <si>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</si>
  <si>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</si>
  <si>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</si>
  <si>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</si>
  <si>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</si>
  <si>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</si>
  <si>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</si>
  <si>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</si>
  <si>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</si>
  <si>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</si>
  <si>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</si>
  <si>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</si>
  <si>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</si>
  <si>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</si>
  <si>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</si>
  <si>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</si>
  <si>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</si>
  <si>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</si>
  <si>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</si>
  <si>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</si>
  <si>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</si>
  <si>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</si>
  <si>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</si>
  <si>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</si>
  <si>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</si>
  <si>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</si>
  <si>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</si>
  <si>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</si>
  <si>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</si>
  <si>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</si>
  <si>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</si>
  <si>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</si>
  <si>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</si>
  <si>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</si>
  <si>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</si>
  <si>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</si>
  <si>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</si>
  <si>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</si>
  <si>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</si>
  <si>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</si>
  <si>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</si>
  <si>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</si>
  <si>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</si>
  <si>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</si>
  <si>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</si>
  <si>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</si>
  <si>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</si>
  <si>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</si>
  <si>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</si>
  <si>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</si>
  <si>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</si>
  <si>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</si>
  <si>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</si>
  <si>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</si>
  <si>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</si>
  <si>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</si>
  <si>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</si>
  <si>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</si>
  <si>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</si>
  <si>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</si>
  <si>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</si>
  <si>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</si>
  <si>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</si>
  <si>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</si>
  <si>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</si>
  <si>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</si>
  <si>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</si>
  <si>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</si>
  <si>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</si>
  <si>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</si>
  <si>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</si>
  <si>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</si>
  <si>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</si>
  <si>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</si>
  <si>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</si>
  <si>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</si>
  <si>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</si>
  <si>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</si>
  <si>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</si>
  <si>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</si>
  <si>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</si>
  <si>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</si>
  <si>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</si>
  <si>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</si>
  <si>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</si>
  <si>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</si>
  <si>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</si>
  <si>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</si>
  <si>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</si>
  <si>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</si>
  <si>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</si>
  <si>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</si>
  <si>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</si>
  <si>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</si>
  <si>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</si>
  <si>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</si>
  <si>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</si>
  <si>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</si>
  <si>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</si>
  <si>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</si>
  <si>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</si>
  <si>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</si>
  <si>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</si>
  <si>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</si>
  <si>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</si>
  <si>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</si>
  <si>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</si>
  <si>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</si>
  <si>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</si>
  <si>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</si>
  <si>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</si>
  <si>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</si>
  <si>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</si>
  <si>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</si>
  <si>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</si>
  <si>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</si>
  <si>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</si>
  <si>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</si>
  <si>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</si>
  <si>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</si>
  <si>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</si>
  <si>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</si>
  <si>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</si>
  <si>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</si>
  <si>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</si>
  <si>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</si>
  <si>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</si>
  <si>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</si>
  <si>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</si>
  <si>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</si>
  <si>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</si>
  <si>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</si>
  <si>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</si>
  <si>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</si>
  <si>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</si>
  <si>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</si>
  <si>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</si>
  <si>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</si>
  <si>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</si>
  <si>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</si>
  <si>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</si>
  <si>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</si>
  <si>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</si>
  <si>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</si>
  <si>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</si>
  <si>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</si>
  <si>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</si>
  <si>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</si>
  <si>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</si>
  <si>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</si>
  <si>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</si>
  <si>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</si>
  <si>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</si>
  <si>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</si>
  <si>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</si>
  <si>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</si>
  <si>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</si>
  <si>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</si>
  <si>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</si>
  <si>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</si>
  <si>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</si>
  <si>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</si>
  <si>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</si>
  <si>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</si>
  <si>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</si>
  <si>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</si>
  <si>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</si>
  <si>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</si>
  <si>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</si>
  <si>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</si>
  <si>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</si>
  <si>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</si>
  <si>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</si>
  <si>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</si>
  <si>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</si>
  <si>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</si>
  <si>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</si>
  <si>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</si>
  <si>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</si>
  <si>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</si>
  <si>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</si>
  <si>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</si>
  <si>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</si>
  <si>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</si>
  <si>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</si>
  <si>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</si>
  <si>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</si>
  <si>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</si>
  <si>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</si>
  <si>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</si>
  <si>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</si>
  <si>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</si>
  <si>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</si>
  <si>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</si>
  <si>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</si>
  <si>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</si>
  <si>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</si>
  <si>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</si>
  <si>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</si>
  <si>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</si>
  <si>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</si>
  <si>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</si>
  <si>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</si>
  <si>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</si>
  <si>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</si>
  <si>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</si>
  <si>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</si>
  <si>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</si>
  <si>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</si>
  <si>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</si>
  <si>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</si>
  <si>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</si>
  <si>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</si>
  <si>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</si>
  <si>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</si>
  <si>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</si>
  <si>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</si>
  <si>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</si>
  <si>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</si>
  <si>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</si>
  <si>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</si>
  <si>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</si>
  <si>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</si>
  <si>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</si>
  <si>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</si>
  <si>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</si>
  <si>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</si>
  <si>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</si>
  <si>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</si>
  <si>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</si>
  <si>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</si>
  <si>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</si>
  <si>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</si>
  <si>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</si>
  <si>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</si>
  <si>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</si>
  <si>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</si>
  <si>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</si>
  <si>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</si>
  <si>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</si>
  <si>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</si>
  <si>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</si>
  <si>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</si>
  <si>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</si>
  <si>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</si>
  <si>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</si>
  <si>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</si>
  <si>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</si>
  <si>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</si>
  <si>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</si>
  <si>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</si>
  <si>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</si>
  <si>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</si>
  <si>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</si>
  <si>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</si>
  <si>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</si>
  <si>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</si>
  <si>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</si>
  <si>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</si>
  <si>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</si>
  <si>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</si>
  <si>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</si>
  <si>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</si>
  <si>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</si>
  <si>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</si>
  <si>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</si>
  <si>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</si>
  <si>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</si>
  <si>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</si>
  <si>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</si>
  <si>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</si>
  <si>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</si>
  <si>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</si>
  <si>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</si>
  <si>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</si>
  <si>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</si>
  <si>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</si>
  <si>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</si>
  <si>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</si>
  <si>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</si>
  <si>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</si>
  <si>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</si>
  <si>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</si>
  <si>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</si>
  <si>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</si>
  <si>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</si>
  <si>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</si>
  <si>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</si>
  <si>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</si>
  <si>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</si>
  <si>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</si>
  <si>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</si>
  <si>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</si>
  <si>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</si>
  <si>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</si>
  <si>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</si>
  <si>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</si>
  <si>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</si>
  <si>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</si>
  <si>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</si>
  <si>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</si>
  <si>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</si>
  <si>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</si>
  <si>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</si>
  <si>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</si>
  <si>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</si>
  <si>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</si>
  <si>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</si>
  <si>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</si>
  <si>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</si>
  <si>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</si>
  <si>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</si>
  <si>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</si>
  <si>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</si>
  <si>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</si>
  <si>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</si>
  <si>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</si>
  <si>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</si>
  <si>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</si>
  <si>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</si>
  <si>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</si>
  <si>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</si>
  <si>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</si>
  <si>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</si>
  <si>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</si>
  <si>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</si>
  <si>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</si>
  <si>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</si>
  <si>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</si>
  <si>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</si>
  <si>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</si>
  <si>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</si>
  <si>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</si>
  <si>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</si>
  <si>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</si>
  <si>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</si>
  <si>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</si>
  <si>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</si>
  <si>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</si>
  <si>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</si>
  <si>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</si>
  <si>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</si>
  <si>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</si>
  <si>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</si>
  <si>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</si>
  <si>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</si>
  <si>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</si>
  <si>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</si>
  <si>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</si>
  <si>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</si>
  <si>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</si>
  <si>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</si>
  <si>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</si>
  <si>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</si>
  <si>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</si>
  <si>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</si>
  <si>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</si>
  <si>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</si>
  <si>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</si>
  <si>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</si>
  <si>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</si>
  <si>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</si>
  <si>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</si>
  <si>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</si>
  <si>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</si>
  <si>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</si>
  <si>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</si>
  <si>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</si>
  <si>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</si>
  <si>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</si>
  <si>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</si>
  <si>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</si>
  <si>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</si>
  <si>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</si>
  <si>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</si>
  <si>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</si>
  <si>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</si>
  <si>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</si>
  <si>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</si>
  <si>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</si>
  <si>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</si>
  <si>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</si>
  <si>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</si>
  <si>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</si>
  <si>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</si>
  <si>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</si>
  <si>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</si>
  <si>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</si>
  <si>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</si>
  <si>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</si>
  <si>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</si>
  <si>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</si>
  <si>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</si>
  <si>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</si>
  <si>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</si>
  <si>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</si>
  <si>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</si>
  <si>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</si>
  <si>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</si>
  <si>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</si>
  <si>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</si>
  <si>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</si>
  <si>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</si>
  <si>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</si>
  <si>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</si>
  <si>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</si>
  <si>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</si>
  <si>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</si>
  <si>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</si>
  <si>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</si>
  <si>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</si>
  <si>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</si>
  <si>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</si>
  <si>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</si>
  <si>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</si>
  <si>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</si>
  <si>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</si>
  <si>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</si>
  <si>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</si>
  <si>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</si>
  <si>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</si>
  <si>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</si>
  <si>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</si>
  <si>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</si>
  <si>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</si>
  <si>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</si>
  <si>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</si>
  <si>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</si>
  <si>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</si>
  <si>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</si>
  <si>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</si>
  <si>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</si>
  <si>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</si>
  <si>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</si>
  <si>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</si>
  <si>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</si>
  <si>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</si>
  <si>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</si>
  <si>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</si>
  <si>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</si>
  <si>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</si>
  <si>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</si>
  <si>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</si>
  <si>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</si>
  <si>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</si>
  <si>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</si>
  <si>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</si>
  <si>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</si>
  <si>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</si>
  <si>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</si>
  <si>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</si>
  <si>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</si>
  <si>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</si>
  <si>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</si>
  <si>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</si>
  <si>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</si>
  <si>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</si>
  <si>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</si>
  <si>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</si>
  <si>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</si>
  <si>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</si>
  <si>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</si>
  <si>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</si>
  <si>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</si>
  <si>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</si>
  <si>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</si>
  <si>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</si>
  <si>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</si>
  <si>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</si>
  <si>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</si>
  <si>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</si>
  <si>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</si>
  <si>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</si>
  <si>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</si>
  <si>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</si>
  <si>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</si>
  <si>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</si>
  <si>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</si>
  <si>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</si>
  <si>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</si>
  <si>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</si>
  <si>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</si>
  <si>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</si>
  <si>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</si>
  <si>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</si>
  <si>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</si>
  <si>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</si>
  <si>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</si>
  <si>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</si>
  <si>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</si>
  <si>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</si>
  <si>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</si>
  <si>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</si>
  <si>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</si>
  <si>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</si>
  <si>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</si>
  <si>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</si>
  <si>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</si>
  <si>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</si>
  <si>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</si>
  <si>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</si>
  <si>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</si>
  <si>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</si>
  <si>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</si>
  <si>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</si>
  <si>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</si>
  <si>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</si>
  <si>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</si>
  <si>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</si>
  <si>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</si>
  <si>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</si>
  <si>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</si>
  <si>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</si>
  <si>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</si>
  <si>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</si>
  <si>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</si>
  <si>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</si>
  <si>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</si>
  <si>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</si>
  <si>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</si>
  <si>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</si>
  <si>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</si>
  <si>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</si>
  <si>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</si>
  <si>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</si>
  <si>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</si>
  <si>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</si>
  <si>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</si>
  <si>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</si>
  <si>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</si>
  <si>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</si>
  <si>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</si>
  <si>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</si>
  <si>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</si>
  <si>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</si>
  <si>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</si>
  <si>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</si>
  <si>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</si>
  <si>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</si>
  <si>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</si>
  <si>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</si>
  <si>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</si>
  <si>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</si>
  <si>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</si>
  <si>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</si>
  <si>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</si>
  <si>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</si>
  <si>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</si>
  <si>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</si>
  <si>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</si>
  <si>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</si>
  <si>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</si>
  <si>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</si>
  <si>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</si>
  <si>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</si>
  <si>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</si>
  <si>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</si>
  <si>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</si>
  <si>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</si>
  <si>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</si>
  <si>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</si>
  <si>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</si>
  <si>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</si>
  <si>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</si>
  <si>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</si>
  <si>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</si>
  <si>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</si>
  <si>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</si>
  <si>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</si>
  <si>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</si>
  <si>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</si>
  <si>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</si>
  <si>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</si>
  <si>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</si>
  <si>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</si>
  <si>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</si>
  <si>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</si>
  <si>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</si>
  <si>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</si>
  <si>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</si>
  <si>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</si>
  <si>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</si>
  <si>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</si>
  <si>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</si>
  <si>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</si>
  <si>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</si>
  <si>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</si>
  <si>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</si>
  <si>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</si>
  <si>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</si>
  <si>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</si>
  <si>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</si>
  <si>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</si>
  <si>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</si>
  <si>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</si>
  <si>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</si>
  <si>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</si>
  <si>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</si>
  <si>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</si>
  <si>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</si>
  <si>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</si>
  <si>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</si>
  <si>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</si>
  <si>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</si>
  <si>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</si>
  <si>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</si>
  <si>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</si>
  <si>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</si>
  <si>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</si>
  <si>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</si>
  <si>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</si>
  <si>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</si>
  <si>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</si>
  <si>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</si>
  <si>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</si>
  <si>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</si>
  <si>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</si>
  <si>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</si>
  <si>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</si>
  <si>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</si>
  <si>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</si>
  <si>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</si>
  <si>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</si>
  <si>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</si>
  <si>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</si>
  <si>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</si>
  <si>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</si>
  <si>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</si>
  <si>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</si>
  <si>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</si>
  <si>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</si>
  <si>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</si>
  <si>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</si>
  <si>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</si>
  <si>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</si>
  <si>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</si>
  <si>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</si>
  <si>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</si>
  <si>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</si>
  <si>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</si>
  <si>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</si>
  <si>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</si>
  <si>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</si>
  <si>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</si>
  <si>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</si>
  <si>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</si>
  <si>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</si>
  <si>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</si>
  <si>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</si>
  <si>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</si>
  <si>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</si>
  <si>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</si>
  <si>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</si>
  <si>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</si>
  <si>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</si>
  <si>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</si>
  <si>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</si>
  <si>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</si>
  <si>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</si>
  <si>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</si>
  <si>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</si>
  <si>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</si>
  <si>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</si>
  <si>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</si>
  <si>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</si>
  <si>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</si>
  <si>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</si>
  <si>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</si>
  <si>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</si>
  <si>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</si>
  <si>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</si>
  <si>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</si>
  <si>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</si>
  <si>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</si>
  <si>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</si>
  <si>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</si>
  <si>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</si>
  <si>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</si>
  <si>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</si>
  <si>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</si>
  <si>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</si>
  <si>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</si>
  <si>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</si>
  <si>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</si>
  <si>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</si>
  <si>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</si>
  <si>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</si>
  <si>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</si>
  <si>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</si>
  <si>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</si>
  <si>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</si>
  <si>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</si>
  <si>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</si>
  <si>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</si>
  <si>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</si>
  <si>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</si>
  <si>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</si>
  <si>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</si>
  <si>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</si>
  <si>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</si>
  <si>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</si>
  <si>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</si>
  <si>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</si>
  <si>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</si>
  <si>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</si>
  <si>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</si>
  <si>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</si>
  <si>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</si>
  <si>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</si>
  <si>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</si>
  <si>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</si>
  <si>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</si>
  <si>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</si>
  <si>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</si>
  <si>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</si>
  <si>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</si>
  <si>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</si>
  <si>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</si>
  <si>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</si>
  <si>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</si>
  <si>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</si>
  <si>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</si>
  <si>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</si>
  <si>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</si>
  <si>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</si>
  <si>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</si>
  <si>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</si>
  <si>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</si>
  <si>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</si>
  <si>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</si>
  <si>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</si>
  <si>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</si>
  <si>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</si>
  <si>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</si>
  <si>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</si>
  <si>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</si>
  <si>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</si>
  <si>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</si>
  <si>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</si>
  <si>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</si>
  <si>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</si>
  <si>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</si>
  <si>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</si>
  <si>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</si>
  <si>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</si>
  <si>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</si>
  <si>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</si>
  <si>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</si>
  <si>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</si>
  <si>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</si>
  <si>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</si>
  <si>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</si>
  <si>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</si>
  <si>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</si>
  <si>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</si>
  <si>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</si>
  <si>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</si>
  <si>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</si>
  <si>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</si>
  <si>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</si>
  <si>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</si>
  <si>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</si>
  <si>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</si>
  <si>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</si>
  <si>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</si>
  <si>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</si>
  <si>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</si>
  <si>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</si>
  <si>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</si>
  <si>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</si>
  <si>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</si>
  <si>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</si>
  <si>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</si>
  <si>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</si>
  <si>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</si>
  <si>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</si>
  <si>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</si>
  <si>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</si>
  <si>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</si>
  <si>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</si>
  <si>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</si>
  <si>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</si>
  <si>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</si>
  <si>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</si>
  <si>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</si>
  <si>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</si>
  <si>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</si>
  <si>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</si>
  <si>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</si>
  <si>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</si>
  <si>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</si>
  <si>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</si>
  <si>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</si>
  <si>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</si>
  <si>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</si>
  <si>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</si>
  <si>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</si>
  <si>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</si>
  <si>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</si>
  <si>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</si>
  <si>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</si>
  <si>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</si>
  <si>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</si>
  <si>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</si>
  <si>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</si>
  <si>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</si>
  <si>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</si>
  <si>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</si>
  <si>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</si>
  <si>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</si>
  <si>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</si>
  <si>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</si>
  <si>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</si>
  <si>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</si>
  <si>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</si>
  <si>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</si>
  <si>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</si>
  <si>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</si>
  <si>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</si>
  <si>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</si>
  <si>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</si>
  <si>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</si>
  <si>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</si>
  <si>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</si>
  <si>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</si>
  <si>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</si>
  <si>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</si>
  <si>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</si>
  <si>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</si>
  <si>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</si>
  <si>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</si>
  <si>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</si>
  <si>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</si>
  <si>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</si>
  <si>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</si>
  <si>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</si>
  <si>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</si>
  <si>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</si>
  <si>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</si>
  <si>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</si>
  <si>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</si>
  <si>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</si>
  <si>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</si>
  <si>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</si>
  <si>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</si>
  <si>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</si>
  <si>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</si>
  <si>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</si>
  <si>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</si>
  <si>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</si>
  <si>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</si>
  <si>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</si>
  <si>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</si>
  <si>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</si>
  <si>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</si>
  <si>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</si>
  <si>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</si>
  <si>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</si>
  <si>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</si>
  <si>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</si>
  <si>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</si>
  <si>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</si>
  <si>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</si>
  <si>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</si>
  <si>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</si>
  <si>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</si>
  <si>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</si>
  <si>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</si>
  <si>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</si>
  <si>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</si>
  <si>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</si>
  <si>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</si>
  <si>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</si>
  <si>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</si>
  <si>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</si>
  <si>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</si>
  <si>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</si>
  <si>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</si>
  <si>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</si>
  <si>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</si>
  <si>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</si>
  <si>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</si>
  <si>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</si>
  <si>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</si>
  <si>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</si>
  <si>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</si>
  <si>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</si>
  <si>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</si>
  <si>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</si>
  <si>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</si>
  <si>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</si>
  <si>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</si>
  <si>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</si>
  <si>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</si>
  <si>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</si>
  <si>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</si>
  <si>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</si>
  <si>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</si>
  <si>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</si>
  <si>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</si>
  <si>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</si>
  <si>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</si>
  <si>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</si>
  <si>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</si>
  <si>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</si>
  <si>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</si>
  <si>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</si>
  <si>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</si>
  <si>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</si>
  <si>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</si>
  <si>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</si>
  <si>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</si>
  <si>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</si>
  <si>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</si>
  <si>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</si>
  <si>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</si>
  <si>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</si>
  <si>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</si>
  <si>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</si>
  <si>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</si>
  <si>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</si>
  <si>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</si>
  <si>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</si>
  <si>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</si>
  <si>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</si>
  <si>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</si>
  <si>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</si>
  <si>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</si>
  <si>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</si>
  <si>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</si>
  <si>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</si>
  <si>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</si>
  <si>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</si>
  <si>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</si>
  <si>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</si>
  <si>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</si>
  <si>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</si>
  <si>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</si>
  <si>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</si>
  <si>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</si>
  <si>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</si>
  <si>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</si>
  <si>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</si>
  <si>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</si>
  <si>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</si>
  <si>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</si>
  <si>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</si>
  <si>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</si>
  <si>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</si>
  <si>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</si>
  <si>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</si>
  <si>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</si>
  <si>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</si>
  <si>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</si>
  <si>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</si>
  <si>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</si>
  <si>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</si>
  <si>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</si>
  <si>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</si>
  <si>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</si>
  <si>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</si>
  <si>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</si>
  <si>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</si>
  <si>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</si>
  <si>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</si>
  <si>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</si>
  <si>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</si>
  <si>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</si>
  <si>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</si>
  <si>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</si>
  <si>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</si>
  <si>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</si>
  <si>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</si>
  <si>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</si>
  <si>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</si>
  <si>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</si>
  <si>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</si>
  <si>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</si>
  <si>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</si>
  <si>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</si>
  <si>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</si>
  <si>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</si>
  <si>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</si>
  <si>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</si>
  <si>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</si>
  <si>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</si>
  <si>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</si>
  <si>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</si>
  <si>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</si>
  <si>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</si>
  <si>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</si>
  <si>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</si>
  <si>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</si>
  <si>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</si>
  <si>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</si>
  <si>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</si>
  <si>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</si>
  <si>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</si>
  <si>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</si>
  <si>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</si>
  <si>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</si>
  <si>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</si>
  <si>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</si>
  <si>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</si>
  <si>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</si>
  <si>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</si>
  <si>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</si>
  <si>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</si>
  <si>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</si>
  <si>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</si>
  <si>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</si>
  <si>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</si>
  <si>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</si>
  <si>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</si>
  <si>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</si>
  <si>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</si>
  <si>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</si>
  <si>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</si>
  <si>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</si>
  <si>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</si>
  <si>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</si>
  <si>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</si>
  <si>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</si>
  <si>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</si>
  <si>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</si>
  <si>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</si>
  <si>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</si>
  <si>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</si>
  <si>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</si>
  <si>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</si>
  <si>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</si>
  <si>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</si>
  <si>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</si>
  <si>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</si>
  <si>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</si>
  <si>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</si>
  <si>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</si>
  <si>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</si>
  <si>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</si>
  <si>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</si>
  <si>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</si>
  <si>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</si>
  <si>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</si>
  <si>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</si>
  <si>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</si>
  <si>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</si>
  <si>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</si>
  <si>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</si>
  <si>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</si>
  <si>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</si>
  <si>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</si>
  <si>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</si>
  <si>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</si>
  <si>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</si>
  <si>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</si>
  <si>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</si>
  <si>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</si>
  <si>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</si>
  <si>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</si>
  <si>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</si>
  <si>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</si>
  <si>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</si>
  <si>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</si>
  <si>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</si>
  <si>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</si>
  <si>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</si>
  <si>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</si>
  <si>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</si>
  <si>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</si>
  <si>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</si>
  <si>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</si>
  <si>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</si>
  <si>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</si>
  <si>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</si>
  <si>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</si>
  <si>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</si>
  <si>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</si>
  <si>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</si>
  <si>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</si>
  <si>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</si>
  <si>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</si>
  <si>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</si>
  <si>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</si>
  <si>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</si>
  <si>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</si>
  <si>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</si>
  <si>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</si>
  <si>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</si>
  <si>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</si>
  <si>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</si>
  <si>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</si>
  <si>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</si>
  <si>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</si>
  <si>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</si>
  <si>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</si>
  <si>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</si>
  <si>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</si>
  <si>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</si>
  <si>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</si>
  <si>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</si>
  <si>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</si>
  <si>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</si>
  <si>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</si>
  <si>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</si>
  <si>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</si>
  <si>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</si>
  <si>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</si>
  <si>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</si>
  <si>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</si>
  <si>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</si>
  <si>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</si>
  <si>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</si>
  <si>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</si>
  <si>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</si>
  <si>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</si>
  <si>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</si>
  <si>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</si>
  <si>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</si>
  <si>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</si>
  <si>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</si>
  <si>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</si>
  <si>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</si>
  <si>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</si>
  <si>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</si>
  <si>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</si>
  <si>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</si>
  <si>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</si>
  <si>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</si>
  <si>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</si>
  <si>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</si>
  <si>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</si>
  <si>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</si>
  <si>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</si>
  <si>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</si>
  <si>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</si>
  <si>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</si>
  <si>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</si>
  <si>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</si>
  <si>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</si>
  <si>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</si>
  <si>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</si>
  <si>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</si>
  <si>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</si>
  <si>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</si>
  <si>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</si>
  <si>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</si>
  <si>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</si>
  <si>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</si>
  <si>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</si>
  <si>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</si>
  <si>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</si>
  <si>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</si>
  <si>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</si>
  <si>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</si>
  <si>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</si>
  <si>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</si>
  <si>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</si>
  <si>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</si>
  <si>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</si>
  <si>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</si>
  <si>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</si>
  <si>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</si>
  <si>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</si>
  <si>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</si>
  <si>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</si>
  <si>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</si>
  <si>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</si>
  <si>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</si>
  <si>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</si>
  <si>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</si>
  <si>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</si>
  <si>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</si>
  <si>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</si>
  <si>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</si>
  <si>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</si>
  <si>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</si>
  <si>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</si>
  <si>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</si>
  <si>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</si>
  <si>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</si>
  <si>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</si>
  <si>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</si>
  <si>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</si>
  <si>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</si>
  <si>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</si>
  <si>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</si>
  <si>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</si>
  <si>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</si>
  <si>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</si>
  <si>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</si>
  <si>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</si>
  <si>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</si>
  <si>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</si>
  <si>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</si>
  <si>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</si>
  <si>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</si>
  <si>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</si>
  <si>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</si>
  <si>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</si>
  <si>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</si>
  <si>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</si>
  <si>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</si>
  <si>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</si>
  <si>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</si>
  <si>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</si>
  <si>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</si>
  <si>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</si>
  <si>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</si>
  <si>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</si>
  <si>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</si>
  <si>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</si>
  <si>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</si>
  <si>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</si>
  <si>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</si>
  <si>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</si>
  <si>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</si>
  <si>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</si>
  <si>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</si>
  <si>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</si>
  <si>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</si>
  <si>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</si>
  <si>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</si>
  <si>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</si>
  <si>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</si>
  <si>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</si>
  <si>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</si>
  <si>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</si>
  <si>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</si>
  <si>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</si>
  <si>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</si>
  <si>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</si>
  <si>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</si>
  <si>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</si>
  <si>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</si>
  <si>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</si>
  <si>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</si>
  <si>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</si>
  <si>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</si>
  <si>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</si>
  <si>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</si>
  <si>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</si>
  <si>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</si>
  <si>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</si>
  <si>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</si>
  <si>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</si>
  <si>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</si>
  <si>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</si>
  <si>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</si>
  <si>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</si>
  <si>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</si>
  <si>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</si>
  <si>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</si>
  <si>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</si>
  <si>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</si>
  <si>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</si>
  <si>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</si>
  <si>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</si>
  <si>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</si>
  <si>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</si>
  <si>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</si>
  <si>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</si>
  <si>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</si>
  <si>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</si>
  <si>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</si>
  <si>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</si>
  <si>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</si>
  <si>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</si>
  <si>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</si>
  <si>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</si>
  <si>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</si>
  <si>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</si>
  <si>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</si>
  <si>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</si>
  <si>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</si>
  <si>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</si>
  <si>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</si>
  <si>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</si>
  <si>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</si>
  <si>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</si>
  <si>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</si>
  <si>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</si>
  <si>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</si>
  <si>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</si>
  <si>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</si>
  <si>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</si>
  <si>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</si>
  <si>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</si>
  <si>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</si>
  <si>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</si>
  <si>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</si>
  <si>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</si>
  <si>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</si>
  <si>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</si>
  <si>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</si>
  <si>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</si>
  <si>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</si>
  <si>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</si>
  <si>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</si>
  <si>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</si>
  <si>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</si>
  <si>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</si>
  <si>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</si>
  <si>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</si>
  <si>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</si>
  <si>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</si>
  <si>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</si>
  <si>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</si>
  <si>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</si>
  <si>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</si>
  <si>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</si>
  <si>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</si>
  <si>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</si>
  <si>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</si>
  <si>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</si>
  <si>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</si>
  <si>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</si>
  <si>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</si>
  <si>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</si>
  <si>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</si>
  <si>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</si>
  <si>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</si>
  <si>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</si>
  <si>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</si>
  <si>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</si>
  <si>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</si>
  <si>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</si>
  <si>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</si>
  <si>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</si>
  <si>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</si>
  <si>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</si>
  <si>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</si>
  <si>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</si>
  <si>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</si>
  <si>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</si>
  <si>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</si>
  <si>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</si>
  <si>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</si>
  <si>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</si>
  <si>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</si>
  <si>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</si>
  <si>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</si>
  <si>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</si>
  <si>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</si>
  <si>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</si>
  <si>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</si>
  <si>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</si>
  <si>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</si>
  <si>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</si>
  <si>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</si>
  <si>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</si>
  <si>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</si>
  <si>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</si>
  <si>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</si>
  <si>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</si>
  <si>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</si>
  <si>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</si>
  <si>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</si>
  <si>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</si>
  <si>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</si>
  <si>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</si>
  <si>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</si>
  <si>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</si>
  <si>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</si>
  <si>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</si>
  <si>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</si>
  <si>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</si>
  <si>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</si>
  <si>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</si>
  <si>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</si>
  <si>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</si>
  <si>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</si>
  <si>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</si>
  <si>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</si>
  <si>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</si>
  <si>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</si>
  <si>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</si>
  <si>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</si>
  <si>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</si>
  <si>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</si>
  <si>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</si>
  <si>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</si>
  <si>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</si>
  <si>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</si>
  <si>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</si>
  <si>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</si>
  <si>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</si>
  <si>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</si>
  <si>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</si>
  <si>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</si>
  <si>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</si>
  <si>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</si>
  <si>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</si>
  <si>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</si>
  <si>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</si>
  <si>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</si>
  <si>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</si>
  <si>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</si>
  <si>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</si>
  <si>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</si>
  <si>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</si>
  <si>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</si>
  <si>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</si>
  <si>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</si>
  <si>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</si>
  <si>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</si>
  <si>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</si>
  <si>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</si>
  <si>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</si>
  <si>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</si>
  <si>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</si>
  <si>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</si>
  <si>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</si>
  <si>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</si>
  <si>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</si>
  <si>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</si>
  <si>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</si>
  <si>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</si>
  <si>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</si>
  <si>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</si>
  <si>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</si>
  <si>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</si>
  <si>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</si>
  <si>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</si>
  <si>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</si>
  <si>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</si>
  <si>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</si>
  <si>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</si>
  <si>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</si>
  <si>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</si>
  <si>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</si>
  <si>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</si>
  <si>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</si>
  <si>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</si>
  <si>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</si>
  <si>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</si>
  <si>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</si>
  <si>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</si>
  <si>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</si>
  <si>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</si>
  <si>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</si>
  <si>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</si>
  <si>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</si>
  <si>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</si>
  <si>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</si>
  <si>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</si>
  <si>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</si>
  <si>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</si>
  <si>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</si>
  <si>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</si>
  <si>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</si>
  <si>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</si>
  <si>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</si>
  <si>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</si>
  <si>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</si>
  <si>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</si>
  <si>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</si>
  <si>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</si>
  <si>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</si>
  <si>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</si>
  <si>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</si>
  <si>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</si>
  <si>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</si>
  <si>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</si>
  <si>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</si>
  <si>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</si>
  <si>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</si>
  <si>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</si>
  <si>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</si>
  <si>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</si>
  <si>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</si>
  <si>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</si>
  <si>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</si>
  <si>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</si>
  <si>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</si>
  <si>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</si>
  <si>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</si>
  <si>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</si>
  <si>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</si>
  <si>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</si>
  <si>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</si>
  <si>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</si>
  <si>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</si>
  <si>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</si>
  <si>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</si>
  <si>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</si>
  <si>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</si>
  <si>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</si>
  <si>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</si>
  <si>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</si>
  <si>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</si>
  <si>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</si>
  <si>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</si>
  <si>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</si>
  <si>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</si>
  <si>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</si>
  <si>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</si>
  <si>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</si>
  <si>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</si>
  <si>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</si>
  <si>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</si>
  <si>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</si>
  <si>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</si>
  <si>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</si>
  <si>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</si>
  <si>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</si>
  <si>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</si>
  <si>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</si>
  <si>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</si>
  <si>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</si>
  <si>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</si>
  <si>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</si>
  <si>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</si>
  <si>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</si>
  <si>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</si>
  <si>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</si>
  <si>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</si>
  <si>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</si>
  <si>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</si>
  <si>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</si>
  <si>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</si>
  <si>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</si>
  <si>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</si>
  <si>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</si>
  <si>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</si>
  <si>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</si>
  <si>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</si>
  <si>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</si>
  <si>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</si>
  <si>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</si>
  <si>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</si>
  <si>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</si>
  <si>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</si>
  <si>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</si>
  <si>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</si>
  <si>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</si>
  <si>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</si>
  <si>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</si>
  <si>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</si>
  <si>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</si>
  <si>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</si>
  <si>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</si>
  <si>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</si>
  <si>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</si>
  <si>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</si>
  <si>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</si>
  <si>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</si>
  <si>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</si>
  <si>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</si>
  <si>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</si>
  <si>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</si>
  <si>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</si>
  <si>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</si>
  <si>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</si>
  <si>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</si>
  <si>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</si>
  <si>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</si>
  <si>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</si>
  <si>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</si>
  <si>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</si>
  <si>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</si>
  <si>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</si>
  <si>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</si>
  <si>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</si>
  <si>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</si>
  <si>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</si>
  <si>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</si>
  <si>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</si>
  <si>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</si>
  <si>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</si>
  <si>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</si>
  <si>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</si>
  <si>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</si>
  <si>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</si>
  <si>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</si>
  <si>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</si>
  <si>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</si>
  <si>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</si>
  <si>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</si>
  <si>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</si>
  <si>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</si>
  <si>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</si>
  <si>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</si>
  <si>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</si>
  <si>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</si>
  <si>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</si>
  <si>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</si>
  <si>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</si>
  <si>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</si>
  <si>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</si>
  <si>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</si>
  <si>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</si>
  <si>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</si>
  <si>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</si>
  <si>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</si>
  <si>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</si>
  <si>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</si>
  <si>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</si>
  <si>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</si>
  <si>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</si>
  <si>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</si>
  <si>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</si>
  <si>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</si>
  <si>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</si>
  <si>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</si>
  <si>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</si>
  <si>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</si>
  <si>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</si>
  <si>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</si>
  <si>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</si>
  <si>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</si>
  <si>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</si>
  <si>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</si>
  <si>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</si>
  <si>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</si>
  <si>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</si>
  <si>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</si>
  <si>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</si>
  <si>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</si>
  <si>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</si>
  <si>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</si>
  <si>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</si>
  <si>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</si>
  <si>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</si>
  <si>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</si>
  <si>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</si>
  <si>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</si>
  <si>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</si>
  <si>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</si>
  <si>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</si>
  <si>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</si>
  <si>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</si>
  <si>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</si>
  <si>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</si>
  <si>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</si>
  <si>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</si>
  <si>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</si>
  <si>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</si>
  <si>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</si>
  <si>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</si>
  <si>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</si>
  <si>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</si>
  <si>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</si>
  <si>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</si>
  <si>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</si>
  <si>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</si>
  <si>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</si>
  <si>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</si>
  <si>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</si>
  <si>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</si>
  <si>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</si>
  <si>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</si>
  <si>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</si>
  <si>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</si>
  <si>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</si>
  <si>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</si>
  <si>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</si>
  <si>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</si>
  <si>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</si>
  <si>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</si>
  <si>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</si>
  <si>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</si>
  <si>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</si>
  <si>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</si>
  <si>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</si>
  <si>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</si>
  <si>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</si>
  <si>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</si>
  <si>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</si>
  <si>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</si>
  <si>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</si>
  <si>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</si>
  <si>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</si>
  <si>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</si>
  <si>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</si>
  <si>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</si>
  <si>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</si>
  <si>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</si>
  <si>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</si>
  <si>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</si>
  <si>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</si>
  <si>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</si>
  <si>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</si>
  <si>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</si>
  <si>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</si>
  <si>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</si>
  <si>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</si>
  <si>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</si>
  <si>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</si>
  <si>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</si>
  <si>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</si>
  <si>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</si>
  <si>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</si>
  <si>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</si>
  <si>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</si>
  <si>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</si>
  <si>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</si>
  <si>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</si>
  <si>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</si>
  <si>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</si>
  <si>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</si>
  <si>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</si>
  <si>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</si>
  <si>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</si>
  <si>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</si>
  <si>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</si>
  <si>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</si>
  <si>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</si>
  <si>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</si>
  <si>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</si>
  <si>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</si>
  <si>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</si>
  <si>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</si>
  <si>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</si>
  <si>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</si>
  <si>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</si>
  <si>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</si>
  <si>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</si>
  <si>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</si>
  <si>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</si>
  <si>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</si>
  <si>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</si>
  <si>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</si>
  <si>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</si>
  <si>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</si>
  <si>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</si>
  <si>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</si>
  <si>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</si>
  <si>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</si>
  <si>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</si>
  <si>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</si>
  <si>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</si>
  <si>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</si>
  <si>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</si>
  <si>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</si>
  <si>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</si>
  <si>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</si>
  <si>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</si>
  <si>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</si>
  <si>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</si>
  <si>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</si>
  <si>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</si>
  <si>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</si>
  <si>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</si>
  <si>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</si>
  <si>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</si>
  <si>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</si>
  <si>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</si>
  <si>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</si>
  <si>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</si>
  <si>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</si>
  <si>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</si>
  <si>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</si>
  <si>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</si>
  <si>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</si>
  <si>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</si>
  <si>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</si>
  <si>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</si>
  <si>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</si>
  <si>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</si>
  <si>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</si>
  <si>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</si>
  <si>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</si>
  <si>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</si>
  <si>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</si>
  <si>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</si>
  <si>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</si>
  <si>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</si>
  <si>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</si>
  <si>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</si>
  <si>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</si>
  <si>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</si>
  <si>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</si>
  <si>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</si>
  <si>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</si>
  <si>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</si>
  <si>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</si>
  <si>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</si>
  <si>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</si>
  <si>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</si>
  <si>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</si>
  <si>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</si>
  <si>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</si>
  <si>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</si>
  <si>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</si>
  <si>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</si>
  <si>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</si>
  <si>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</si>
  <si>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</si>
  <si>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</si>
  <si>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</si>
  <si>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</si>
  <si>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</si>
  <si>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</si>
  <si>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</si>
  <si>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</si>
  <si>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</si>
  <si>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</si>
  <si>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</si>
  <si>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</si>
  <si>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</si>
  <si>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</si>
  <si>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</si>
  <si>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</si>
  <si>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</si>
  <si>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</si>
  <si>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</si>
  <si>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</si>
  <si>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</si>
  <si>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</si>
  <si>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</si>
  <si>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</si>
  <si>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</si>
  <si>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</si>
  <si>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</si>
  <si>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</si>
  <si>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</si>
  <si>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</si>
  <si>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</si>
  <si>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</si>
  <si>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</si>
  <si>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</si>
  <si>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</si>
  <si>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</si>
  <si>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</si>
  <si>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</si>
  <si>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</si>
  <si>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</si>
  <si>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</si>
  <si>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</si>
  <si>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</si>
  <si>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</si>
  <si>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</si>
  <si>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</si>
  <si>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</si>
  <si>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</si>
  <si>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</si>
  <si>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</si>
  <si>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</si>
  <si>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</si>
  <si>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</si>
  <si>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</si>
  <si>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</si>
  <si>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</si>
  <si>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</si>
  <si>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</si>
  <si>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</si>
  <si>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</si>
  <si>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</si>
  <si>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</si>
  <si>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</si>
  <si>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</si>
  <si>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</si>
  <si>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</si>
  <si>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</si>
  <si>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</si>
  <si>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</si>
  <si>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</si>
  <si>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</si>
  <si>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</si>
  <si>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</si>
  <si>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</si>
  <si>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</si>
  <si>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</si>
  <si>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</si>
  <si>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</si>
  <si>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</si>
  <si>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</si>
  <si>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</si>
  <si>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</si>
  <si>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</si>
  <si>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</si>
  <si>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</si>
  <si>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</si>
  <si>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</si>
  <si>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</si>
  <si>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</si>
  <si>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</si>
  <si>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</si>
  <si>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</si>
  <si>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</si>
  <si>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</si>
  <si>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</si>
  <si>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</si>
  <si>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</si>
  <si>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</si>
  <si>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</si>
  <si>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</si>
  <si>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</si>
  <si>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</si>
  <si>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</si>
  <si>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</si>
  <si>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</si>
  <si>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</si>
  <si>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</si>
  <si>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</si>
  <si>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</si>
  <si>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</si>
  <si>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</si>
  <si>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</si>
  <si>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</si>
  <si>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</si>
  <si>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</si>
  <si>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</si>
  <si>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</si>
  <si>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</si>
  <si>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</si>
  <si>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</si>
  <si>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</si>
  <si>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</si>
  <si>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</si>
  <si>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</si>
  <si>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</si>
  <si>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</si>
  <si>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</si>
  <si>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</si>
  <si>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</si>
  <si>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</si>
  <si>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</si>
  <si>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</si>
  <si>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</si>
  <si>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</si>
  <si>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</si>
  <si>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</si>
  <si>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</si>
  <si>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</si>
  <si>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</si>
  <si>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</si>
  <si>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</si>
  <si>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</si>
  <si>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</si>
  <si>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</si>
  <si>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</si>
  <si>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</si>
  <si>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</si>
  <si>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</si>
  <si>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</si>
  <si>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</si>
  <si>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</si>
  <si>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</si>
  <si>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</si>
  <si>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</si>
  <si>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</si>
  <si>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</si>
  <si>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</si>
  <si>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</si>
  <si>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</si>
  <si>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</si>
  <si>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</si>
  <si>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</si>
  <si>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</si>
  <si>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</si>
  <si>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</si>
  <si>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</si>
  <si>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</si>
  <si>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</si>
  <si>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</si>
  <si>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</si>
  <si>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</si>
  <si>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</si>
  <si>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</si>
  <si>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</si>
  <si>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</si>
  <si>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</si>
  <si>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</si>
  <si>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</si>
  <si>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</si>
  <si>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</si>
  <si>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</si>
  <si>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</si>
  <si>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</si>
  <si>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</si>
  <si>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</si>
  <si>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</si>
  <si>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</si>
  <si>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</si>
  <si>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</si>
  <si>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</si>
  <si>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</si>
  <si>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</si>
  <si>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</si>
  <si>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</si>
  <si>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</si>
  <si>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</si>
  <si>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</si>
  <si>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</si>
  <si>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</si>
  <si>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</si>
  <si>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</si>
  <si>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</si>
  <si>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</si>
  <si>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</si>
  <si>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</si>
  <si>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</si>
  <si>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</si>
  <si>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</si>
  <si>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</si>
  <si>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</si>
  <si>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</si>
  <si>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</si>
  <si>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</si>
  <si>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</si>
  <si>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</si>
  <si>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</si>
  <si>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</si>
  <si>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</si>
  <si>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</si>
  <si>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</si>
  <si>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</si>
  <si>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</si>
  <si>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</si>
  <si>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</si>
  <si>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</si>
  <si>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</si>
  <si>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</si>
  <si>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</si>
  <si>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</si>
  <si>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</si>
  <si>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</si>
  <si>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</si>
  <si>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</si>
  <si>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</si>
  <si>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</si>
  <si>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</si>
  <si>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</si>
  <si>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</si>
  <si>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</si>
  <si>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</si>
  <si>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</si>
  <si>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</si>
  <si>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</si>
  <si>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</si>
  <si>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</si>
  <si>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</si>
  <si>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</si>
  <si>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</si>
  <si>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</si>
  <si>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</si>
  <si>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</si>
  <si>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</si>
  <si>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</si>
  <si>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</si>
  <si>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</si>
  <si>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</si>
  <si>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</si>
  <si>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</si>
  <si>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</si>
  <si>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</si>
  <si>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</si>
  <si>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</si>
  <si>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</si>
  <si>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</si>
  <si>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</si>
  <si>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</si>
  <si>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</si>
  <si>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</si>
  <si>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</si>
  <si>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</si>
  <si>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</si>
  <si>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</si>
  <si>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</si>
  <si>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</si>
  <si>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</si>
  <si>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</si>
  <si>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</si>
  <si>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</si>
  <si>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</si>
  <si>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</si>
  <si>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</si>
  <si>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</si>
  <si>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</si>
  <si>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</si>
  <si>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</si>
  <si>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</si>
  <si>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</si>
  <si>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</si>
  <si>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</si>
  <si>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</si>
  <si>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</si>
  <si>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</si>
  <si>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</si>
  <si>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</si>
  <si>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</si>
  <si>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</si>
  <si>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</si>
  <si>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</si>
  <si>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</si>
  <si>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</si>
  <si>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</si>
  <si>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</si>
  <si>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</si>
  <si>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</si>
  <si>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</si>
  <si>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</si>
  <si>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</si>
  <si>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</si>
  <si>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</si>
  <si>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</si>
  <si>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</si>
  <si>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</si>
  <si>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</si>
  <si>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</si>
  <si>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</si>
  <si>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</si>
  <si>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</si>
  <si>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</si>
  <si>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</si>
  <si>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</si>
  <si>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</si>
  <si>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</si>
  <si>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</si>
  <si>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</si>
  <si>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</si>
  <si>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</si>
  <si>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</si>
  <si>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</si>
  <si>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</si>
  <si>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</si>
  <si>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</si>
  <si>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</si>
  <si>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</si>
  <si>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</si>
  <si>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</si>
  <si>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</si>
  <si>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</si>
  <si>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</si>
  <si>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</si>
  <si>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</si>
  <si>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</si>
  <si>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</si>
  <si>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</si>
  <si>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</si>
  <si>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</si>
  <si>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</si>
  <si>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</si>
  <si>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</si>
  <si>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</si>
  <si>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</si>
  <si>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</si>
  <si>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</si>
  <si>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</si>
  <si>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</si>
  <si>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</si>
  <si>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</si>
  <si>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</si>
  <si>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</si>
  <si>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</si>
  <si>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</si>
  <si>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</si>
  <si>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</si>
  <si>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</si>
  <si>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</si>
  <si>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</si>
  <si>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</si>
  <si>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</si>
  <si>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</si>
  <si>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</si>
  <si>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</si>
  <si>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</si>
  <si>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</si>
  <si>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</si>
  <si>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</si>
  <si>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</si>
  <si>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</si>
  <si>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</si>
  <si>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</si>
  <si>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</si>
  <si>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</si>
  <si>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</si>
  <si>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</si>
  <si>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</si>
  <si>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</si>
  <si>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</si>
  <si>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</si>
  <si>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</si>
  <si>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</si>
  <si>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</si>
  <si>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</si>
  <si>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</si>
  <si>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</si>
  <si>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</si>
  <si>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</si>
  <si>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</si>
  <si>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</si>
  <si>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</si>
  <si>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</si>
  <si>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</si>
  <si>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</si>
  <si>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</si>
  <si>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</si>
  <si>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</si>
  <si>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</si>
  <si>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</si>
  <si>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</si>
  <si>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</si>
  <si>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</si>
  <si>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</si>
  <si>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</si>
  <si>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</si>
  <si>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</si>
  <si>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</si>
  <si>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</si>
  <si>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</si>
  <si>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</si>
  <si>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</si>
  <si>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</si>
  <si>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</si>
  <si>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</si>
  <si>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</si>
  <si>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</si>
  <si>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</si>
  <si>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</si>
  <si>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</si>
  <si>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</si>
  <si>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</si>
  <si>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</si>
  <si>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</si>
  <si>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</si>
  <si>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</si>
  <si>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</si>
  <si>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</si>
  <si>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</si>
  <si>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</si>
  <si>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</si>
  <si>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</si>
  <si>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</si>
  <si>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</si>
  <si>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</si>
  <si>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</si>
  <si>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</si>
  <si>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</si>
  <si>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</si>
  <si>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</si>
  <si>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</si>
  <si>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</si>
  <si>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</si>
  <si>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</si>
  <si>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</si>
  <si>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</si>
  <si>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</si>
  <si>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</si>
  <si>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</si>
  <si>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</si>
  <si>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</si>
  <si>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</si>
  <si>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</si>
  <si>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</si>
  <si>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</si>
  <si>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</si>
  <si>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</si>
  <si>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</si>
  <si>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</si>
  <si>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</si>
  <si>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</si>
  <si>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</si>
  <si>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</si>
  <si>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</si>
  <si>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</si>
  <si>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</si>
  <si>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</si>
  <si>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</si>
  <si>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</si>
  <si>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</si>
  <si>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</si>
  <si>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</si>
  <si>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</si>
  <si>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</si>
  <si>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</si>
  <si>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</si>
  <si>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</si>
  <si>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</si>
  <si>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</si>
  <si>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</si>
  <si>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</si>
  <si>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</si>
  <si>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</si>
  <si>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</si>
  <si>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</si>
  <si>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</si>
  <si>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</si>
  <si>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</si>
  <si>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</si>
  <si>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</si>
  <si>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</si>
  <si>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</si>
  <si>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</si>
  <si>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</si>
  <si>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</si>
  <si>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</si>
  <si>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</si>
  <si>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</si>
  <si>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</si>
  <si>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</si>
  <si>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</si>
  <si>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</si>
  <si>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</si>
  <si>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</si>
  <si>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</si>
  <si>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</si>
  <si>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</si>
  <si>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</si>
  <si>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</si>
  <si>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</si>
  <si>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</si>
  <si>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</si>
  <si>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</si>
  <si>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</si>
  <si>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</si>
  <si>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</si>
  <si>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</si>
  <si>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</si>
  <si>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</si>
  <si>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</si>
  <si>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</si>
  <si>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</si>
  <si>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</si>
  <si>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</si>
  <si>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</si>
  <si>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</si>
  <si>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</si>
  <si>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</si>
  <si>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</si>
  <si>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</si>
  <si>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</si>
  <si>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</si>
  <si>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</si>
  <si>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</si>
  <si>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</si>
  <si>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</si>
  <si>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</si>
  <si>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</si>
  <si>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</si>
  <si>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</si>
  <si>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</si>
  <si>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</si>
  <si>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</si>
  <si>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</si>
  <si>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</si>
  <si>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</si>
  <si>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</si>
  <si>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</si>
  <si>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</si>
  <si>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</si>
  <si>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</si>
  <si>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</si>
  <si>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</si>
  <si>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</si>
  <si>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</si>
  <si>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</si>
  <si>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</si>
  <si>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</si>
  <si>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</si>
  <si>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</si>
  <si>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</si>
  <si>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</si>
  <si>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</si>
  <si>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</si>
  <si>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</si>
  <si>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</si>
  <si>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</si>
  <si>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</si>
  <si>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</si>
  <si>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</si>
  <si>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</si>
  <si>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</si>
  <si>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</si>
  <si>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</si>
  <si>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</si>
  <si>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</si>
  <si>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</si>
  <si>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</si>
  <si>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</si>
  <si>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</si>
  <si>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</si>
  <si>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</si>
  <si>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</si>
  <si>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</si>
  <si>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</si>
  <si>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</si>
  <si>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</si>
  <si>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</si>
  <si>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</si>
  <si>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</si>
  <si>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</si>
  <si>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</si>
  <si>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</si>
  <si>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</si>
  <si>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</si>
  <si>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</si>
  <si>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</si>
  <si>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</si>
  <si>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</si>
  <si>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</si>
  <si>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</si>
  <si>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</si>
  <si>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</si>
  <si>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</si>
  <si>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</si>
  <si>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</si>
  <si>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</si>
  <si>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</si>
  <si>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</si>
  <si>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</si>
  <si>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</si>
  <si>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</si>
  <si>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</si>
  <si>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</si>
  <si>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</si>
  <si>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</si>
  <si>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</si>
  <si>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</si>
  <si>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</si>
  <si>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</si>
  <si>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</si>
  <si>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</si>
  <si>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</si>
  <si>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</si>
  <si>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</si>
  <si>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</si>
  <si>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</si>
  <si>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</si>
  <si>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</si>
  <si>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</si>
  <si>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</si>
  <si>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</si>
  <si>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</si>
  <si>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</si>
  <si>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</si>
  <si>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</si>
  <si>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</si>
  <si>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</si>
  <si>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</si>
  <si>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</si>
  <si>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</si>
  <si>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</si>
  <si>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</si>
  <si>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</si>
  <si>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</si>
  <si>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</si>
  <si>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</si>
  <si>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</si>
  <si>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</si>
  <si>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</si>
  <si>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</si>
  <si>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</si>
  <si>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</si>
  <si>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</si>
  <si>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</si>
  <si>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</si>
  <si>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</si>
  <si>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</si>
  <si>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</si>
  <si>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</si>
  <si>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</si>
  <si>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</si>
  <si>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</si>
  <si>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</si>
  <si>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</si>
  <si>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</si>
  <si>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</si>
  <si>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</si>
  <si>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</si>
  <si>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</si>
  <si>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</si>
  <si>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</si>
  <si>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</si>
  <si>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</si>
  <si>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</si>
  <si>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</si>
  <si>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</si>
  <si>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</si>
  <si>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</si>
  <si>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</si>
  <si>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</si>
  <si>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</si>
  <si>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</si>
  <si>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</si>
  <si>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</si>
  <si>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</si>
  <si>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</si>
  <si>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</si>
  <si>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</si>
  <si>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</si>
  <si>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</si>
  <si>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</si>
  <si>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</si>
  <si>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</si>
  <si>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</si>
  <si>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</si>
  <si>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</si>
  <si>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</si>
  <si>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</si>
  <si>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</si>
  <si>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</si>
  <si>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</si>
  <si>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</si>
  <si>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</si>
  <si>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</si>
  <si>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</si>
  <si>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</si>
  <si>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</si>
  <si>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</si>
  <si>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</si>
  <si>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</si>
  <si>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</si>
  <si>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</si>
  <si>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</si>
  <si>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</si>
  <si>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</si>
  <si>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</si>
  <si>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</si>
  <si>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</si>
  <si>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</si>
  <si>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</si>
  <si>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</si>
  <si>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</si>
  <si>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</si>
  <si>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</si>
  <si>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</si>
  <si>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</si>
  <si>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</si>
  <si>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</si>
  <si>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</si>
  <si>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</si>
  <si>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</si>
  <si>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</si>
  <si>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</si>
  <si>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</si>
  <si>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</si>
  <si>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</si>
  <si>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</si>
  <si>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</si>
  <si>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</si>
  <si>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</si>
  <si>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</si>
  <si>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</si>
  <si>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</si>
  <si>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</si>
  <si>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</si>
  <si>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</si>
  <si>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</si>
  <si>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</si>
  <si>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</si>
  <si>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</si>
  <si>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</si>
  <si>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</si>
  <si>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</si>
  <si>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</si>
  <si>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</si>
  <si>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</si>
  <si>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</si>
  <si>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</si>
  <si>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</si>
  <si>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</si>
  <si>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</si>
  <si>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</si>
  <si>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</si>
  <si>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</si>
  <si>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</si>
  <si>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</si>
  <si>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</si>
  <si>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</si>
  <si>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</si>
  <si>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</si>
  <si>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</si>
  <si>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</si>
  <si>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</si>
  <si>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</si>
  <si>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</si>
  <si>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</si>
  <si>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</si>
  <si>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</si>
  <si>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</si>
  <si>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</si>
  <si>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</si>
  <si>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</si>
  <si>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</si>
  <si>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</si>
  <si>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</si>
  <si>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</si>
  <si>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</si>
  <si>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</si>
  <si>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</si>
  <si>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</si>
  <si>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</si>
  <si>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</si>
  <si>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</si>
  <si>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</si>
  <si>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</si>
  <si>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</si>
  <si>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</si>
  <si>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</si>
  <si>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</si>
  <si>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</si>
  <si>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</si>
  <si>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</si>
  <si>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</si>
  <si>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</si>
  <si>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</si>
  <si>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</si>
  <si>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</si>
  <si>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</si>
  <si>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</si>
  <si>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</si>
  <si>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</si>
  <si>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</si>
  <si>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</si>
  <si>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</si>
  <si>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</si>
  <si>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</si>
  <si>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</si>
  <si>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</si>
  <si>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</si>
  <si>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</si>
  <si>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</si>
  <si>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</si>
  <si>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</si>
  <si>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</si>
  <si>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</si>
  <si>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</si>
  <si>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</si>
  <si>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</si>
  <si>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</si>
  <si>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</si>
  <si>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</si>
  <si>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</si>
  <si>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</si>
  <si>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</si>
  <si>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</si>
  <si>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</si>
  <si>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</si>
  <si>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</si>
  <si>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</si>
  <si>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</si>
  <si>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</si>
  <si>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</si>
  <si>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</si>
  <si>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</si>
  <si>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</si>
  <si>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</si>
  <si>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</si>
  <si>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</si>
  <si>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</si>
  <si>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</si>
  <si>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</si>
  <si>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</si>
  <si>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</si>
  <si>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</si>
  <si>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</si>
  <si>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</si>
  <si>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</si>
  <si>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</si>
  <si>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</si>
  <si>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</si>
  <si>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</si>
  <si>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</si>
  <si>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</si>
  <si>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</si>
  <si>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</si>
  <si>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</si>
  <si>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</si>
  <si>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</si>
  <si>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</si>
  <si>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</si>
  <si>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</si>
  <si>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</si>
  <si>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</si>
  <si>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</si>
  <si>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</si>
  <si>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</si>
  <si>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</si>
  <si>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</si>
  <si>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</si>
  <si>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</si>
  <si>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</si>
  <si>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</si>
  <si>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</si>
  <si>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</si>
  <si>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</si>
  <si>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</si>
  <si>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</si>
  <si>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</si>
  <si>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</si>
  <si>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</si>
  <si>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</si>
  <si>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</si>
  <si>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</si>
  <si>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</si>
  <si>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</si>
  <si>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</si>
  <si>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</si>
  <si>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</si>
  <si>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</si>
  <si>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</si>
  <si>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</si>
  <si>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</si>
  <si>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</si>
  <si>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</si>
  <si>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</si>
  <si>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</si>
  <si>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</si>
  <si>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</si>
  <si>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</si>
  <si>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</si>
  <si>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</si>
  <si>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</si>
  <si>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</si>
  <si>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</si>
  <si>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</si>
  <si>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</si>
  <si>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</si>
  <si>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</si>
  <si>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</si>
  <si>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</si>
  <si>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</si>
  <si>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</si>
  <si>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</si>
  <si>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</si>
  <si>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</si>
  <si>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</si>
  <si>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</si>
  <si>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</si>
  <si>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</si>
  <si>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</si>
  <si>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</si>
  <si>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</si>
  <si>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</si>
  <si>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</si>
  <si>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</si>
  <si>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</si>
  <si>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</si>
  <si>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</si>
  <si>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</si>
  <si>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</si>
  <si>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</si>
  <si>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</si>
  <si>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</si>
  <si>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</si>
  <si>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</si>
  <si>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</si>
  <si>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</si>
  <si>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</si>
  <si>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</si>
  <si>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</si>
  <si>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</si>
  <si>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</si>
  <si>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</si>
  <si>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</si>
  <si>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</si>
  <si>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</si>
  <si>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</si>
  <si>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</si>
  <si>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</si>
  <si>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</si>
  <si>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</si>
  <si>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</si>
  <si>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</si>
  <si>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</si>
  <si>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</si>
  <si>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</si>
  <si>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</si>
  <si>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</si>
  <si>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</si>
  <si>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</si>
  <si>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</si>
  <si>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</si>
  <si>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</si>
  <si>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</si>
  <si>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</si>
  <si>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</si>
  <si>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</si>
  <si>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</si>
  <si>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</si>
  <si>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</si>
  <si>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</si>
  <si>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</si>
  <si>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</si>
  <si>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</si>
  <si>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</si>
  <si>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</si>
  <si>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</si>
  <si>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</si>
  <si>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</si>
  <si>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</si>
  <si>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</si>
  <si>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</si>
  <si>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</si>
  <si>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</si>
  <si>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</si>
  <si>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</si>
  <si>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</si>
  <si>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</si>
  <si>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</si>
  <si>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</si>
  <si>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</si>
  <si>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</si>
  <si>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</si>
  <si>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</si>
  <si>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</si>
  <si>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</si>
  <si>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</si>
  <si>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</si>
  <si>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</si>
  <si>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</si>
  <si>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</si>
  <si>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</si>
  <si>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</si>
  <si>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</si>
  <si>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</si>
  <si>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</si>
  <si>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</si>
  <si>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</si>
  <si>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</si>
  <si>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</si>
  <si>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</si>
  <si>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</si>
  <si>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</si>
  <si>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</si>
  <si>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</si>
  <si>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</si>
  <si>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</si>
  <si>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</si>
  <si>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</si>
  <si>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</si>
  <si>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</si>
  <si>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</si>
  <si>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</si>
  <si>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</si>
  <si>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</si>
  <si>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</si>
  <si>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</si>
  <si>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</si>
  <si>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</si>
  <si>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</si>
  <si>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</si>
  <si>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</si>
  <si>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</si>
  <si>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</si>
  <si>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</si>
  <si>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</si>
  <si>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</si>
  <si>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</si>
  <si>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</si>
  <si>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</si>
  <si>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</si>
  <si>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</si>
  <si>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</si>
  <si>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</si>
  <si>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</si>
  <si>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</si>
  <si>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</si>
  <si>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</si>
  <si>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</si>
  <si>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</si>
  <si>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</si>
  <si>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</si>
  <si>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</si>
  <si>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</si>
  <si>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</si>
  <si>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</si>
  <si>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</si>
  <si>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</si>
  <si>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</si>
  <si>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</si>
  <si>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</si>
  <si>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</si>
  <si>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</si>
  <si>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</si>
  <si>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</si>
  <si>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</si>
  <si>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</si>
  <si>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</si>
  <si>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</si>
  <si>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</si>
  <si>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</si>
  <si>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</si>
  <si>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</si>
  <si>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</si>
  <si>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</si>
  <si>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</si>
  <si>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</si>
  <si>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</si>
  <si>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</si>
  <si>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</si>
  <si>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</si>
  <si>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</si>
  <si>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</si>
  <si>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</si>
  <si>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</si>
  <si>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</si>
  <si>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</si>
  <si>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</si>
  <si>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</si>
  <si>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</si>
  <si>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</si>
  <si>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</si>
  <si>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</si>
  <si>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</si>
  <si>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</si>
  <si>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</si>
  <si>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</si>
  <si>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</si>
  <si>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</si>
  <si>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</si>
  <si>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</si>
  <si>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</si>
  <si>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</si>
  <si>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</si>
  <si>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</si>
  <si>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</si>
  <si>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</si>
  <si>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</si>
  <si>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</si>
  <si>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</si>
  <si>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</si>
  <si>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</si>
  <si>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</si>
  <si>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</si>
  <si>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</si>
  <si>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</si>
  <si>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</si>
  <si>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</si>
  <si>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</si>
  <si>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</si>
  <si>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</si>
  <si>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</si>
  <si>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</si>
  <si>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</si>
  <si>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</si>
  <si>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</si>
  <si>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</si>
  <si>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</si>
  <si>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</si>
  <si>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</si>
  <si>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</si>
  <si>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</si>
  <si>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</si>
  <si>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</si>
  <si>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</si>
  <si>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</si>
  <si>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</si>
  <si>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</si>
  <si>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</si>
  <si>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</si>
  <si>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</si>
  <si>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</si>
  <si>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</si>
  <si>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</si>
  <si>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</si>
  <si>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</si>
  <si>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</si>
  <si>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</si>
  <si>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</si>
  <si>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</si>
  <si>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</si>
  <si>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</si>
  <si>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</si>
  <si>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</si>
  <si>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</si>
  <si>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</si>
  <si>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</si>
  <si>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</si>
  <si>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</si>
  <si>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</si>
  <si>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</si>
  <si>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</si>
  <si>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</si>
  <si>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</si>
  <si>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</si>
  <si>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</si>
  <si>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</si>
  <si>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</si>
  <si>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</si>
  <si>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</si>
  <si>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</si>
  <si>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</si>
  <si>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</si>
  <si>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</si>
  <si>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</si>
  <si>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</si>
  <si>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</si>
  <si>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</si>
  <si>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</si>
  <si>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</si>
  <si>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</si>
  <si>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</si>
  <si>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</si>
  <si>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</si>
  <si>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</si>
  <si>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</si>
  <si>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</si>
  <si>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</si>
  <si>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</si>
  <si>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</si>
  <si>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</si>
  <si>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</si>
  <si>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</si>
  <si>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</si>
  <si>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</si>
  <si>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</si>
  <si>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</si>
  <si>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</si>
  <si>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</si>
  <si>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</si>
  <si>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</si>
  <si>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</si>
  <si>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</si>
  <si>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</si>
  <si>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</si>
  <si>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</si>
  <si>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</si>
  <si>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</si>
  <si>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</si>
  <si>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</si>
  <si>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</si>
  <si>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</si>
  <si>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</si>
  <si>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</si>
  <si>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</si>
  <si>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</si>
  <si>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</si>
  <si>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</si>
  <si>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</si>
  <si>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</si>
  <si>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</si>
  <si>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</si>
  <si>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</si>
  <si>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</si>
  <si>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</si>
  <si>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</si>
  <si>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</si>
  <si>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</si>
  <si>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</si>
  <si>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</si>
  <si>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</si>
  <si>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</si>
  <si>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</si>
  <si>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</si>
  <si>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</si>
  <si>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</si>
  <si>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</si>
  <si>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</si>
  <si>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</si>
  <si>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</si>
  <si>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</si>
  <si>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</si>
  <si>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</si>
  <si>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</si>
  <si>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</si>
  <si>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</si>
  <si>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</si>
  <si>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</si>
  <si>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</si>
  <si>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</si>
  <si>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</si>
  <si>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</si>
  <si>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</si>
  <si>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</si>
  <si>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</si>
  <si>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</si>
  <si>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</si>
  <si>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</si>
  <si>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</si>
  <si>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</si>
  <si>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</si>
  <si>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</si>
  <si>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</si>
  <si>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</si>
  <si>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</si>
  <si>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</si>
  <si>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</si>
  <si>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</si>
  <si>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</si>
  <si>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</si>
  <si>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</si>
  <si>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</si>
  <si>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</si>
  <si>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</si>
  <si>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</si>
  <si>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</si>
  <si>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</si>
  <si>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</si>
  <si>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</si>
  <si>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</si>
  <si>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</si>
  <si>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</si>
  <si>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</si>
  <si>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</si>
  <si>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</si>
  <si>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</si>
  <si>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</si>
  <si>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</si>
  <si>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</si>
  <si>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</si>
  <si>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</si>
  <si>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</si>
  <si>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</si>
  <si>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</si>
  <si>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</si>
  <si>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</si>
  <si>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</si>
  <si>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</si>
  <si>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</si>
  <si>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</si>
  <si>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</si>
  <si>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</si>
  <si>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</si>
  <si>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</si>
  <si>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</si>
  <si>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</si>
  <si>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</si>
  <si>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</si>
  <si>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</si>
  <si>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</si>
  <si>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</si>
  <si>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</si>
  <si>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</si>
  <si>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</si>
  <si>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</si>
  <si>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</si>
  <si>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</si>
  <si>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</si>
  <si>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</si>
  <si>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</si>
  <si>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</si>
  <si>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</si>
  <si>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</si>
  <si>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</si>
  <si>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</si>
  <si>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</si>
  <si>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</si>
  <si>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</si>
  <si>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</si>
  <si>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</si>
  <si>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</si>
  <si>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</si>
  <si>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</si>
  <si>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</si>
  <si>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</si>
  <si>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</si>
  <si>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</si>
  <si>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</si>
  <si>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</si>
  <si>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</si>
  <si>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</si>
  <si>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</si>
  <si>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</si>
  <si>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</si>
  <si>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</si>
  <si>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</si>
  <si>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</si>
  <si>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</si>
  <si>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</si>
  <si>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</si>
  <si>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</si>
  <si>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</si>
  <si>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</si>
  <si>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</si>
  <si>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</si>
  <si>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</si>
  <si>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</si>
  <si>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</si>
  <si>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</si>
  <si>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</si>
  <si>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</si>
  <si>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</si>
  <si>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</si>
  <si>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</si>
  <si>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</si>
  <si>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</si>
  <si>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</si>
  <si>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</si>
  <si>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</si>
  <si>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</si>
  <si>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</si>
  <si>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</si>
  <si>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</si>
  <si>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</si>
  <si>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</si>
  <si>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</si>
  <si>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</si>
  <si>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</si>
  <si>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</si>
  <si>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</si>
  <si>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</si>
  <si>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</si>
  <si>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</si>
  <si>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</si>
  <si>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</si>
  <si>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</si>
  <si>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</si>
  <si>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</si>
  <si>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</si>
  <si>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</si>
  <si>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</si>
  <si>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</si>
  <si>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</si>
  <si>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</si>
  <si>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</si>
  <si>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</si>
  <si>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</si>
  <si>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</si>
  <si>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</si>
  <si>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</si>
  <si>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</si>
  <si>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</si>
  <si>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</si>
  <si>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</si>
  <si>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</si>
  <si>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</si>
  <si>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</si>
  <si>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</si>
  <si>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</si>
  <si>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</si>
  <si>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</si>
  <si>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</si>
  <si>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</si>
  <si>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</si>
  <si>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</si>
  <si>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</si>
  <si>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</si>
  <si>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</si>
  <si>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</si>
  <si>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</si>
  <si>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</si>
  <si>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</si>
  <si>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</si>
  <si>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</si>
  <si>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</si>
  <si>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</si>
  <si>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</si>
  <si>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</si>
  <si>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</si>
  <si>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</si>
  <si>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</si>
  <si>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</si>
  <si>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</si>
  <si>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</si>
  <si>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</si>
  <si>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</si>
  <si>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</si>
  <si>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</si>
  <si>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</si>
  <si>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</si>
  <si>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</si>
  <si>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</si>
  <si>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</si>
  <si>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</si>
  <si>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</si>
  <si>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</si>
  <si>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</si>
  <si>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</si>
  <si>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</si>
  <si>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</si>
  <si>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</si>
  <si>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</si>
  <si>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</si>
  <si>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</si>
  <si>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</si>
  <si>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</si>
  <si>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</si>
  <si>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</si>
  <si>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</si>
  <si>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</si>
  <si>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</si>
  <si>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</si>
  <si>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</si>
  <si>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</si>
  <si>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</si>
  <si>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</si>
  <si>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</si>
  <si>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</si>
  <si>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</si>
  <si>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</si>
  <si>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</si>
  <si>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</si>
  <si>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</si>
  <si>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</si>
  <si>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</si>
  <si>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</si>
  <si>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</si>
  <si>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</si>
  <si>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</si>
  <si>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</si>
  <si>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</si>
  <si>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</si>
  <si>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</si>
  <si>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</si>
  <si>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</si>
  <si>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</si>
  <si>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</si>
  <si>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</si>
  <si>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</si>
  <si>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</si>
  <si>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</si>
  <si>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</si>
  <si>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</si>
  <si>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</si>
  <si>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</si>
  <si>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</si>
  <si>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</si>
  <si>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</si>
  <si>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</si>
  <si>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</si>
  <si>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</si>
  <si>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</si>
  <si>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</si>
  <si>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</si>
  <si>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</si>
  <si>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</si>
  <si>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</si>
  <si>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</si>
  <si>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</si>
  <si>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</si>
  <si>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</si>
  <si>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</si>
  <si>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</si>
  <si>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</si>
  <si>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</si>
  <si>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</si>
  <si>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</si>
  <si>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</si>
  <si>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</si>
  <si>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</si>
  <si>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</si>
  <si>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</si>
  <si>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</si>
  <si>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</si>
  <si>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</si>
  <si>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</si>
  <si>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</si>
  <si>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</si>
  <si>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</si>
  <si>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</si>
  <si>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</si>
  <si>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</si>
  <si>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</si>
  <si>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</si>
  <si>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</si>
  <si>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</si>
  <si>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</si>
  <si>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</si>
  <si>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</si>
  <si>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</si>
  <si>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</si>
  <si>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</si>
  <si>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</si>
  <si>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</si>
  <si>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</si>
  <si>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</si>
  <si>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</si>
  <si>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</si>
  <si>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</si>
  <si>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</si>
  <si>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</si>
  <si>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</si>
  <si>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</si>
  <si>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</si>
  <si>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</si>
  <si>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</si>
  <si>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</si>
  <si>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</si>
  <si>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</si>
  <si>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</si>
  <si>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</si>
  <si>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</si>
  <si>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</si>
  <si>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</si>
  <si>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</si>
  <si>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</si>
  <si>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</si>
  <si>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</si>
  <si>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</si>
  <si>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</si>
  <si>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</si>
  <si>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</si>
  <si>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</si>
  <si>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</si>
  <si>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</si>
  <si>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</si>
  <si>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</si>
  <si>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</si>
  <si>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</si>
  <si>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</si>
  <si>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</si>
  <si>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</si>
  <si>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</si>
  <si>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</si>
  <si>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</si>
  <si>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</si>
  <si>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</si>
  <si>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</si>
  <si>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</si>
  <si>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</si>
  <si>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</si>
  <si>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</si>
  <si>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</si>
  <si>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</si>
  <si>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</si>
  <si>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</si>
  <si>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</si>
  <si>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</si>
  <si>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</si>
  <si>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</si>
  <si>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</si>
  <si>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</si>
  <si>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</si>
  <si>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</si>
  <si>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</si>
  <si>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</si>
  <si>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</si>
  <si>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</si>
  <si>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</si>
  <si>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</si>
  <si>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</si>
  <si>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</si>
  <si>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</si>
  <si>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</si>
  <si>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</si>
  <si>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</si>
  <si>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</si>
  <si>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</si>
  <si>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</si>
  <si>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</si>
  <si>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</si>
  <si>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</si>
  <si>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</si>
  <si>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</si>
  <si>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</si>
  <si>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</si>
  <si>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</si>
  <si>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</si>
  <si>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</si>
  <si>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</si>
  <si>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</si>
  <si>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</si>
  <si>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</si>
  <si>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</si>
  <si>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</si>
  <si>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</si>
  <si>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</si>
  <si>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</si>
  <si>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</si>
  <si>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</si>
  <si>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</si>
  <si>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</si>
  <si>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</si>
  <si>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</si>
  <si>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</si>
  <si>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</si>
  <si>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</si>
  <si>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</si>
  <si>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</si>
  <si>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</si>
  <si>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</si>
  <si>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</si>
  <si>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</si>
  <si>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</si>
  <si>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</si>
  <si>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</si>
  <si>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</si>
  <si>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</si>
  <si>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</si>
  <si>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</si>
  <si>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</si>
  <si>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</si>
  <si>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</si>
  <si>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</si>
  <si>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</si>
  <si>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</si>
  <si>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</si>
  <si>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</si>
  <si>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</si>
  <si>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</si>
  <si>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</si>
  <si>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</si>
  <si>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</si>
  <si>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</si>
  <si>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</si>
  <si>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</si>
  <si>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</si>
  <si>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</si>
  <si>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</si>
  <si>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</si>
  <si>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</si>
  <si>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</si>
  <si>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</si>
  <si>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</si>
  <si>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</si>
  <si>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</si>
  <si>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</si>
  <si>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</si>
  <si>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</si>
  <si>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</si>
  <si>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</si>
  <si>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</si>
  <si>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</si>
  <si>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</si>
  <si>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</si>
  <si>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</si>
  <si>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</si>
  <si>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</si>
  <si>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</si>
  <si>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</si>
  <si>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</si>
  <si>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</si>
  <si>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</si>
  <si>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</si>
  <si>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</si>
  <si>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</si>
  <si>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</si>
  <si>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</si>
  <si>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</si>
  <si>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</si>
  <si>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</si>
  <si>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</si>
  <si>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</si>
  <si>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</si>
  <si>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</si>
  <si>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</si>
  <si>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</si>
  <si>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</si>
  <si>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</si>
  <si>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</si>
  <si>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</si>
  <si>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</si>
  <si>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</si>
  <si>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</si>
  <si>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</si>
  <si>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</si>
  <si>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</si>
  <si>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</si>
  <si>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</si>
  <si>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</si>
  <si>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</si>
  <si>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</si>
  <si>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</si>
  <si>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</si>
  <si>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</si>
  <si>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</si>
  <si>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</si>
  <si>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</si>
  <si>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</si>
  <si>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</si>
  <si>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</si>
  <si>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</si>
  <si>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</si>
  <si>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</si>
  <si>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</si>
  <si>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</si>
  <si>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</si>
  <si>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</si>
  <si>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</si>
  <si>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</si>
  <si>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</si>
  <si>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</si>
  <si>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</si>
  <si>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</si>
  <si>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</si>
  <si>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</si>
  <si>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</si>
  <si>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</si>
  <si>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</si>
  <si>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</si>
  <si>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</si>
  <si>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</si>
  <si>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</si>
  <si>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</si>
  <si>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</si>
  <si>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</si>
  <si>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</si>
  <si>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</si>
  <si>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</si>
  <si>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</si>
  <si>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</si>
  <si>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</si>
  <si>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</si>
  <si>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</si>
  <si>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</si>
  <si>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</si>
  <si>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</si>
  <si>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</si>
  <si>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</si>
  <si>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</si>
  <si>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</si>
  <si>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</si>
  <si>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</si>
  <si>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</si>
  <si>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</si>
  <si>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</si>
  <si>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</si>
  <si>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</si>
  <si>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</si>
  <si>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</si>
  <si>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</si>
  <si>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</si>
  <si>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</si>
  <si>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</si>
  <si>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</si>
  <si>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</si>
  <si>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</si>
  <si>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</si>
  <si>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</si>
  <si>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</si>
  <si>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</si>
  <si>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</si>
  <si>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</si>
  <si>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</si>
  <si>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</si>
  <si>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</si>
  <si>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</si>
  <si>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</si>
  <si>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</si>
  <si>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</si>
  <si>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</si>
  <si>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</si>
  <si>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</si>
  <si>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</si>
  <si>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</si>
  <si>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</si>
  <si>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</si>
  <si>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</si>
  <si>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</si>
  <si>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</si>
  <si>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</si>
  <si>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</si>
  <si>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</si>
  <si>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</si>
  <si>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</si>
  <si>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</si>
  <si>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</si>
  <si>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</si>
  <si>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</si>
  <si>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</si>
  <si>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</si>
  <si>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</si>
  <si>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</si>
  <si>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</si>
  <si>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</si>
  <si>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</si>
  <si>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</si>
  <si>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</si>
  <si>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</si>
  <si>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</si>
  <si>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</si>
  <si>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</si>
  <si>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</si>
  <si>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</si>
  <si>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</si>
  <si>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</si>
  <si>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</si>
  <si>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</si>
  <si>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</si>
  <si>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</si>
  <si>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</si>
  <si>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</si>
  <si>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</si>
  <si>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</si>
  <si>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</si>
  <si>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</si>
  <si>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</si>
  <si>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</si>
  <si>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</si>
  <si>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</si>
  <si>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</si>
  <si>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</si>
  <si>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</si>
  <si>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</si>
  <si>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</si>
  <si>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</si>
  <si>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</si>
  <si>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</si>
  <si>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</si>
  <si>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</si>
  <si>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</si>
  <si>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</si>
  <si>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</si>
  <si>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</si>
  <si>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</si>
  <si>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</si>
  <si>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</si>
  <si>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</si>
  <si>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</si>
  <si>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</si>
  <si>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</si>
  <si>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</si>
  <si>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</si>
  <si>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</si>
  <si>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</si>
  <si>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</si>
  <si>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</si>
  <si>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</si>
  <si>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</si>
  <si>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</si>
  <si>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</si>
  <si>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</si>
  <si>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</si>
  <si>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</si>
  <si>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</si>
  <si>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</si>
  <si>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</si>
  <si>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</si>
  <si>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</si>
  <si>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</si>
  <si>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</si>
  <si>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</si>
  <si>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</si>
  <si>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</si>
  <si>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</si>
  <si>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</si>
  <si>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</si>
  <si>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</si>
  <si>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</si>
  <si>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</si>
  <si>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</si>
  <si>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</si>
  <si>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</si>
  <si>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</si>
  <si>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</si>
  <si>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</si>
  <si>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</si>
  <si>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</si>
  <si>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</si>
  <si>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</si>
  <si>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</si>
  <si>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</si>
  <si>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</si>
  <si>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</si>
  <si>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</si>
  <si>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</si>
  <si>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</si>
  <si>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</si>
  <si>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</si>
  <si>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</si>
  <si>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</si>
  <si>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</si>
  <si>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</si>
  <si>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</si>
  <si>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</si>
  <si>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</si>
  <si>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</si>
  <si>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</si>
  <si>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</si>
  <si>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</si>
  <si>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</si>
  <si>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</si>
  <si>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</si>
  <si>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</si>
  <si>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</si>
  <si>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</si>
  <si>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</si>
  <si>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</si>
  <si>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</si>
  <si>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</si>
  <si>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</si>
  <si>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</si>
  <si>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</si>
  <si>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</si>
  <si>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</si>
  <si>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</si>
  <si>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</si>
  <si>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</si>
  <si>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</si>
  <si>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</si>
  <si>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</si>
  <si>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</si>
  <si>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</si>
  <si>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</si>
  <si>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</si>
  <si>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</si>
  <si>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</si>
  <si>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</si>
  <si>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</si>
  <si>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</si>
  <si>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</si>
  <si>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</si>
  <si>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</si>
  <si>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</si>
  <si>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</si>
  <si>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</si>
  <si>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</si>
  <si>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</si>
  <si>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</si>
  <si>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</si>
  <si>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</si>
  <si>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</si>
  <si>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</si>
  <si>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</si>
  <si>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</si>
  <si>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</si>
  <si>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</si>
  <si>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</si>
  <si>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</si>
  <si>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</si>
  <si>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</si>
  <si>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</si>
  <si>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</si>
  <si>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</si>
  <si>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</si>
  <si>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</si>
  <si>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</si>
  <si>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</si>
  <si>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</si>
  <si>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</si>
  <si>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</si>
  <si>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</si>
  <si>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</si>
  <si>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</si>
  <si>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</si>
  <si>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</si>
  <si>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</si>
  <si>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</si>
  <si>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</si>
  <si>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</si>
  <si>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</si>
  <si>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</si>
  <si>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</si>
  <si>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</si>
  <si>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</si>
  <si>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</si>
  <si>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</si>
  <si>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</si>
  <si>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</si>
  <si>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</si>
  <si>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</si>
  <si>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</si>
  <si>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</si>
  <si>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</si>
  <si>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</si>
  <si>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</si>
  <si>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</si>
  <si>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</si>
  <si>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</si>
  <si>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</si>
  <si>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</si>
  <si>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</si>
  <si>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</si>
  <si>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</si>
  <si>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</si>
  <si>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</si>
  <si>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</si>
  <si>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</si>
  <si>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</si>
  <si>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</si>
  <si>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</si>
  <si>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</si>
  <si>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</si>
  <si>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</si>
  <si>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</si>
  <si>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</si>
  <si>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</si>
  <si>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</si>
  <si>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</si>
  <si>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</si>
  <si>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</si>
  <si>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</si>
  <si>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</si>
  <si>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</si>
  <si>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</si>
  <si>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</si>
  <si>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</si>
  <si>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</si>
  <si>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</si>
  <si>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</si>
  <si>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</si>
  <si>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</si>
  <si>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</si>
  <si>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</si>
  <si>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</si>
  <si>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</si>
  <si>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</si>
  <si>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</si>
  <si>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</si>
  <si>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</si>
  <si>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</si>
  <si>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</si>
  <si>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</si>
  <si>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</si>
  <si>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</si>
  <si>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</si>
  <si>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</si>
  <si>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</si>
  <si>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</si>
  <si>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</si>
  <si>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</si>
  <si>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</si>
  <si>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</si>
  <si>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</si>
  <si>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</si>
  <si>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</si>
  <si>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</si>
  <si>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</si>
  <si>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</si>
  <si>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</si>
  <si>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</si>
  <si>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</si>
  <si>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</si>
  <si>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</si>
  <si>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</si>
  <si>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</si>
  <si>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</si>
  <si>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</si>
  <si>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</si>
  <si>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</si>
  <si>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</si>
  <si>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</si>
  <si>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</si>
  <si>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</si>
  <si>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</si>
  <si>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</si>
  <si>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</si>
  <si>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</si>
  <si>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</si>
  <si>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</si>
  <si>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</si>
  <si>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</si>
  <si>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</si>
  <si>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</si>
  <si>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</si>
  <si>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</si>
  <si>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</si>
  <si>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</si>
  <si>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</si>
  <si>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</si>
  <si>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</si>
  <si>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</si>
  <si>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</si>
  <si>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</si>
  <si>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</si>
  <si>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</si>
  <si>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</si>
  <si>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</si>
  <si>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</si>
  <si>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</si>
  <si>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</si>
  <si>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</si>
  <si>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</si>
  <si>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</si>
  <si>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</si>
  <si>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</si>
  <si>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</si>
  <si>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</si>
  <si>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</si>
  <si>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</si>
  <si>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</si>
  <si>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</si>
  <si>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</si>
  <si>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</si>
  <si>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</si>
  <si>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</si>
  <si>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</si>
  <si>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</si>
  <si>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</si>
  <si>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</si>
  <si>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</si>
  <si>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</si>
  <si>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</si>
  <si>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</si>
  <si>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</si>
  <si>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</si>
  <si>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</si>
  <si>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</si>
  <si>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</si>
  <si>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</si>
  <si>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</si>
  <si>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</si>
  <si>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</si>
  <si>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</si>
  <si>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</si>
  <si>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</si>
  <si>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</si>
  <si>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</si>
  <si>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</si>
  <si>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</si>
  <si>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</si>
  <si>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</si>
  <si>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</si>
  <si>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</si>
  <si>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</si>
  <si>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</si>
  <si>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</si>
  <si>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</si>
  <si>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</si>
  <si>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</si>
  <si>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</si>
  <si>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</si>
  <si>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</si>
  <si>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</si>
  <si>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</si>
  <si>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</si>
  <si>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</si>
  <si>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</si>
  <si>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</si>
  <si>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</si>
  <si>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</si>
  <si>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</si>
  <si>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</si>
  <si>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</si>
  <si>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</si>
  <si>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</si>
  <si>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</si>
  <si>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</si>
  <si>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</si>
  <si>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</si>
  <si>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</si>
  <si>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</si>
  <si>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</si>
  <si>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</si>
  <si>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</si>
  <si>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</si>
  <si>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</si>
  <si>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</si>
  <si>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</si>
  <si>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</si>
  <si>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</si>
  <si>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</si>
  <si>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</si>
  <si>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</si>
  <si>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</si>
  <si>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</si>
  <si>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</si>
  <si>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</si>
  <si>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</si>
  <si>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</si>
  <si>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</si>
  <si>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</si>
  <si>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</si>
  <si>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</si>
  <si>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</si>
  <si>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</si>
  <si>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</si>
  <si>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</si>
  <si>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</si>
  <si>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</si>
  <si>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</si>
  <si>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</si>
  <si>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</si>
  <si>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</si>
  <si>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</si>
  <si>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</si>
  <si>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</si>
  <si>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</si>
  <si>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</si>
  <si>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</si>
  <si>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</si>
  <si>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</si>
  <si>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</si>
  <si>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</si>
  <si>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</si>
  <si>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</si>
  <si>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</si>
  <si>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</si>
  <si>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</si>
  <si>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</si>
  <si>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</si>
  <si>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</si>
  <si>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</si>
  <si>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</si>
  <si>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</si>
  <si>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</si>
  <si>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</si>
  <si>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</si>
  <si>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</si>
  <si>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</si>
  <si>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</si>
  <si>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</si>
  <si>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</si>
  <si>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</si>
  <si>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</si>
  <si>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</si>
  <si>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</si>
  <si>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</si>
  <si>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</si>
  <si>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</si>
  <si>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</si>
  <si>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</si>
  <si>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</si>
  <si>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</si>
  <si>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</si>
  <si>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</si>
  <si>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</si>
  <si>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</si>
  <si>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</si>
  <si>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</si>
  <si>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</si>
  <si>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</si>
  <si>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</si>
  <si>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</si>
  <si>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</si>
  <si>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</si>
  <si>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</si>
  <si>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</si>
  <si>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</si>
  <si>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</si>
  <si>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</si>
  <si>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</si>
  <si>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</si>
  <si>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</si>
  <si>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</si>
  <si>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</si>
  <si>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</si>
  <si>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</si>
  <si>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</si>
  <si>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</si>
  <si>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</si>
  <si>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</si>
  <si>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</si>
  <si>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</si>
  <si>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</si>
  <si>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</si>
  <si>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</si>
  <si>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</si>
  <si>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</si>
  <si>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</si>
  <si>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</si>
  <si>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</si>
  <si>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</si>
  <si>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</si>
  <si>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</si>
  <si>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</si>
  <si>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</si>
  <si>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</si>
  <si>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</si>
  <si>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</si>
  <si>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</si>
  <si>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</si>
  <si>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</si>
  <si>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</si>
  <si>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</si>
  <si>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</si>
  <si>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</si>
  <si>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</si>
  <si>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</si>
  <si>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</si>
  <si>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</si>
  <si>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</si>
  <si>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</si>
  <si>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</si>
  <si>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</si>
  <si>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</si>
  <si>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</si>
  <si>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</si>
  <si>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</si>
  <si>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</si>
  <si>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</si>
  <si>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</si>
  <si>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</si>
  <si>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</si>
  <si>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</si>
  <si>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</si>
  <si>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</si>
  <si>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</si>
  <si>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</si>
  <si>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</si>
  <si>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</si>
  <si>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</si>
  <si>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</si>
  <si>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</si>
  <si>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</si>
  <si>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</si>
  <si>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</si>
  <si>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</si>
  <si>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</si>
  <si>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</si>
  <si>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</si>
  <si>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</si>
  <si>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</si>
  <si>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</si>
  <si>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</si>
  <si>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</si>
  <si>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</si>
  <si>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</si>
  <si>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</si>
  <si>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</si>
  <si>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</si>
  <si>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</si>
  <si>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</si>
  <si>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</si>
  <si>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</si>
  <si>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</si>
  <si>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</si>
  <si>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</si>
  <si>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</si>
  <si>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</si>
  <si>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</si>
  <si>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</si>
  <si>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</si>
  <si>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</si>
  <si>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</si>
  <si>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</si>
  <si>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</si>
  <si>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</si>
  <si>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</si>
  <si>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</si>
  <si>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</si>
  <si>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</si>
  <si>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</si>
  <si>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</si>
  <si>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</si>
  <si>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</si>
  <si>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</si>
  <si>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</si>
  <si>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</si>
  <si>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</si>
  <si>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</si>
  <si>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</si>
  <si>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</si>
  <si>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</si>
  <si>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</si>
  <si>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</si>
  <si>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</si>
  <si>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</si>
  <si>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</si>
  <si>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</si>
  <si>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</si>
  <si>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</si>
  <si>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</si>
  <si>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</si>
  <si>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</si>
  <si>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</si>
  <si>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</si>
  <si>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</si>
  <si>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</si>
  <si>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</si>
  <si>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</si>
  <si>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</si>
  <si>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</si>
  <si>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</si>
  <si>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</si>
  <si>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</si>
  <si>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</si>
  <si>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</si>
  <si>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</si>
  <si>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</si>
  <si>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</si>
  <si>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</si>
  <si>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</si>
  <si>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</si>
  <si>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</si>
  <si>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</si>
  <si>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</si>
  <si>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</si>
  <si>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</si>
  <si>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</si>
  <si>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</si>
  <si>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</si>
  <si>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</si>
  <si>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</si>
  <si>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</si>
  <si>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</si>
  <si>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</si>
  <si>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</si>
  <si>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</si>
  <si>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</si>
  <si>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</si>
  <si>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</si>
  <si>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</si>
  <si>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</si>
  <si>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</si>
  <si>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</si>
  <si>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</si>
  <si>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</si>
  <si>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</si>
  <si>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</si>
  <si>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</si>
  <si>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</si>
  <si>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</si>
  <si>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</si>
  <si>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</si>
  <si>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</si>
  <si>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</si>
  <si>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</si>
  <si>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</si>
  <si>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</si>
  <si>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</si>
  <si>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</si>
  <si>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</si>
  <si>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</si>
  <si>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</si>
  <si>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</si>
  <si>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</si>
  <si>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</si>
  <si>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</si>
  <si>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</si>
  <si>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</si>
  <si>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</si>
  <si>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</si>
  <si>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</si>
  <si>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</si>
  <si>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</si>
  <si>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</si>
  <si>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</si>
  <si>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</si>
  <si>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</si>
  <si>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</si>
  <si>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</si>
  <si>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</si>
  <si>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</si>
  <si>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</si>
  <si>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</si>
  <si>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</si>
  <si>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</si>
  <si>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</si>
  <si>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</si>
  <si>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</si>
  <si>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</si>
  <si>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</si>
  <si>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</si>
  <si>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</si>
  <si>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</si>
  <si>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</si>
  <si>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</si>
  <si>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</si>
  <si>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</si>
  <si>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</si>
  <si>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</si>
  <si>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</si>
  <si>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</si>
  <si>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</si>
  <si>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</si>
  <si>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</si>
  <si>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</si>
  <si>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</si>
  <si>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</si>
  <si>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</si>
  <si>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</si>
  <si>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</si>
  <si>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</si>
  <si>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</si>
  <si>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</si>
  <si>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</si>
  <si>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</si>
  <si>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</si>
  <si>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</si>
  <si>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</si>
  <si>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</si>
  <si>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</si>
  <si>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</si>
  <si>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</si>
  <si>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</si>
  <si>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</si>
  <si>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</si>
  <si>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</si>
  <si>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</si>
  <si>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</si>
  <si>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</si>
  <si>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</si>
  <si>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</si>
  <si>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</si>
  <si>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</si>
  <si>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</si>
  <si>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</si>
  <si>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</si>
  <si>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</si>
  <si>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</si>
  <si>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</si>
  <si>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</si>
  <si>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</si>
  <si>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</si>
  <si>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</si>
  <si>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</si>
  <si>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</si>
  <si>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</si>
  <si>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</si>
  <si>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</si>
  <si>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</si>
  <si>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</si>
  <si>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</si>
  <si>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</si>
  <si>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</si>
  <si>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</si>
  <si>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</si>
  <si>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</si>
  <si>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</si>
  <si>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</si>
  <si>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</si>
  <si>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</si>
  <si>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</si>
  <si>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</si>
  <si>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</si>
  <si>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</si>
  <si>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</si>
  <si>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</si>
  <si>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</si>
  <si>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</si>
  <si>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</si>
  <si>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</si>
  <si>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</si>
  <si>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</si>
  <si>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</si>
  <si>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</si>
  <si>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</si>
  <si>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</si>
  <si>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</si>
  <si>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</si>
  <si>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</si>
  <si>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</si>
  <si>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</si>
  <si>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</si>
  <si>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</si>
  <si>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</si>
  <si>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</si>
  <si>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</si>
  <si>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</si>
  <si>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</si>
  <si>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</si>
  <si>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</si>
  <si>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</si>
  <si>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</si>
  <si>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</si>
  <si>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</si>
  <si>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</si>
  <si>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</si>
  <si>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</si>
  <si>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</si>
  <si>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</si>
  <si>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</si>
  <si>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</si>
  <si>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</si>
  <si>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</si>
  <si>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</si>
  <si>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</si>
  <si>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</si>
  <si>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</si>
  <si>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</si>
  <si>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</si>
  <si>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</si>
  <si>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</si>
  <si>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</si>
  <si>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</si>
  <si>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</si>
  <si>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</si>
  <si>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</si>
  <si>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</si>
  <si>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</si>
  <si>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</si>
  <si>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</si>
  <si>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</si>
  <si>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</si>
  <si>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</si>
  <si>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</si>
  <si>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</si>
  <si>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</si>
  <si>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</si>
  <si>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</si>
  <si>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</si>
  <si>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</si>
  <si>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</si>
  <si>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</si>
  <si>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</si>
  <si>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</si>
  <si>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</si>
  <si>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</si>
  <si>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</si>
  <si>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</si>
  <si>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</si>
  <si>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</si>
  <si>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</si>
  <si>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</si>
  <si>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</si>
  <si>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</si>
  <si>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</si>
  <si>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</si>
  <si>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</si>
  <si>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</si>
  <si>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</si>
  <si>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</si>
  <si>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</si>
  <si>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</si>
  <si>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</si>
  <si>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</si>
  <si>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</si>
  <si>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</si>
  <si>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</si>
  <si>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</si>
  <si>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</si>
  <si>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</si>
  <si>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</si>
  <si>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</si>
  <si>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</si>
  <si>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</si>
  <si>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</si>
  <si>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</si>
  <si>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</si>
  <si>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</si>
  <si>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</si>
  <si>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</si>
  <si>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</si>
  <si>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</si>
  <si>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</si>
  <si>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</si>
  <si>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</si>
  <si>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</si>
  <si>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</si>
  <si>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</si>
  <si>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</si>
  <si>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</si>
  <si>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</si>
  <si>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</si>
  <si>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</si>
  <si>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</si>
  <si>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</si>
  <si>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</si>
  <si>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</si>
  <si>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</si>
  <si>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</si>
  <si>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</si>
  <si>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</si>
  <si>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</si>
  <si>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</si>
  <si>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</si>
  <si>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</si>
  <si>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</si>
  <si>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</si>
  <si>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</si>
  <si>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</si>
  <si>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</si>
  <si>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</si>
  <si>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</si>
  <si>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</si>
  <si>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</si>
  <si>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</si>
  <si>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</si>
  <si>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</si>
  <si>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</si>
  <si>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</si>
  <si>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</si>
  <si>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</si>
  <si>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</si>
  <si>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</si>
  <si>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</si>
  <si>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</si>
  <si>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</si>
  <si>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</si>
  <si>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</si>
  <si>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</si>
  <si>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</si>
  <si>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</si>
  <si>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</si>
  <si>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</si>
  <si>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</si>
  <si>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</si>
  <si>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</si>
  <si>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</si>
  <si>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</si>
  <si>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</si>
  <si>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</si>
  <si>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</si>
  <si>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</si>
  <si>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</si>
  <si>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</si>
  <si>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</si>
  <si>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</si>
  <si>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</si>
  <si>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</si>
  <si>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</si>
  <si>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</si>
  <si>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</si>
  <si>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</si>
  <si>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</si>
  <si>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</si>
  <si>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</si>
  <si>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</si>
  <si>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</si>
  <si>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</si>
  <si>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</si>
  <si>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</si>
  <si>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</si>
  <si>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</si>
  <si>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</si>
  <si>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</si>
  <si>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</si>
  <si>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</si>
  <si>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</si>
  <si>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</si>
  <si>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</si>
  <si>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</si>
  <si>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</si>
  <si>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</si>
  <si>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</si>
  <si>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</si>
  <si>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</si>
  <si>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</si>
  <si>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</si>
  <si>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</si>
  <si>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</si>
  <si>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</si>
  <si>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</si>
  <si>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</si>
  <si>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</si>
  <si>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</si>
  <si>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</si>
  <si>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</si>
  <si>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</si>
  <si>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</si>
  <si>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</si>
  <si>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</si>
  <si>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</si>
  <si>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</si>
  <si>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</si>
  <si>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</si>
  <si>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</si>
  <si>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</si>
  <si>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</si>
  <si>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</si>
  <si>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</si>
  <si>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</si>
  <si>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</si>
  <si>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</si>
  <si>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</si>
  <si>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</si>
  <si>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</si>
  <si>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</si>
  <si>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</si>
  <si>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</si>
  <si>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</si>
  <si>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</si>
  <si>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</si>
  <si>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</si>
  <si>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</si>
  <si>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</si>
  <si>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</si>
  <si>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</si>
  <si>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</si>
  <si>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</si>
  <si>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</si>
  <si>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</si>
  <si>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</si>
  <si>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</si>
  <si>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</si>
  <si>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</si>
  <si>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</si>
  <si>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</si>
  <si>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</si>
  <si>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</si>
  <si>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</si>
  <si>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</si>
  <si>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</si>
  <si>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</si>
  <si>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</si>
  <si>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</si>
  <si>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</si>
  <si>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</si>
  <si>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</si>
  <si>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</si>
  <si>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</si>
  <si>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</si>
  <si>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</si>
  <si>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</si>
  <si>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</si>
  <si>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</si>
  <si>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</si>
  <si>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</si>
  <si>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</si>
  <si>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</si>
  <si>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</si>
  <si>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</si>
  <si>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</si>
  <si>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</si>
  <si>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</si>
  <si>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</si>
  <si>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</si>
  <si>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</si>
  <si>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</si>
  <si>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</si>
  <si>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</si>
  <si>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</si>
  <si>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</si>
  <si>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</si>
  <si>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</si>
  <si>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</si>
  <si>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</si>
  <si>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</si>
  <si>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</si>
  <si>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</si>
  <si>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</si>
  <si>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</si>
  <si>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</si>
  <si>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</si>
  <si>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</si>
  <si>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</si>
  <si>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</si>
  <si>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</si>
  <si>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</si>
  <si>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</si>
  <si>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</si>
  <si>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</si>
  <si>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</si>
  <si>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</si>
  <si>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</si>
  <si>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</si>
  <si>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</si>
  <si>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</si>
  <si>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</si>
  <si>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</si>
  <si>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</si>
  <si>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</si>
  <si>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</si>
  <si>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</si>
  <si>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</si>
  <si>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</si>
  <si>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</si>
  <si>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</si>
  <si>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</si>
  <si>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</si>
  <si>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</si>
  <si>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</si>
  <si>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</si>
  <si>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</si>
  <si>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</si>
  <si>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</si>
  <si>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</si>
  <si>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</si>
  <si>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</si>
  <si>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</si>
  <si>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</si>
  <si>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</si>
  <si>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</si>
  <si>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</si>
  <si>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</si>
  <si>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</si>
  <si>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</si>
  <si>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</si>
  <si>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</si>
  <si>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</si>
  <si>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</si>
  <si>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</si>
  <si>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</si>
  <si>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</si>
  <si>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</si>
  <si>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</si>
  <si>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</si>
  <si>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</si>
  <si>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</si>
  <si>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</si>
  <si>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</si>
  <si>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</si>
  <si>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</si>
  <si>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</si>
  <si>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</si>
  <si>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</si>
  <si>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</si>
  <si>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</si>
  <si>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</si>
  <si>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</si>
  <si>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</si>
  <si>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</si>
  <si>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</si>
  <si>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</si>
  <si>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</si>
  <si>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</si>
  <si>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</si>
  <si>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</si>
  <si>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</si>
  <si>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</si>
  <si>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</si>
  <si>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</si>
  <si>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</si>
  <si>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</si>
  <si>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</si>
  <si>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</si>
  <si>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</si>
  <si>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</si>
  <si>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</si>
  <si>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</si>
  <si>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</si>
  <si>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</si>
  <si>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</si>
  <si>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</si>
  <si>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</si>
  <si>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</si>
  <si>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</si>
  <si>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</si>
  <si>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</si>
  <si>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</si>
  <si>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</si>
  <si>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</si>
  <si>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</si>
  <si>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</si>
  <si>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</si>
  <si>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</si>
  <si>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</si>
  <si>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</si>
  <si>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</si>
  <si>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</si>
  <si>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</si>
  <si>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</si>
  <si>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</si>
  <si>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</si>
  <si>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</si>
  <si>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</si>
  <si>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</si>
  <si>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</si>
  <si>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</si>
  <si>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</si>
  <si>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</si>
  <si>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</si>
  <si>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</si>
  <si>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</si>
  <si>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</si>
  <si>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</si>
  <si>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</si>
  <si>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</si>
  <si>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</si>
  <si>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</si>
  <si>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</si>
  <si>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</si>
  <si>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</si>
  <si>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</si>
  <si>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</si>
  <si>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</si>
  <si>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</si>
  <si>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</si>
  <si>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</si>
  <si>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</si>
  <si>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</si>
  <si>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</si>
  <si>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</si>
  <si>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</si>
  <si>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</si>
  <si>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</si>
  <si>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</si>
  <si>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</si>
  <si>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</si>
  <si>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</si>
  <si>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</si>
  <si>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</si>
  <si>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</si>
  <si>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</si>
  <si>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</si>
  <si>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</si>
  <si>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</si>
  <si>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</si>
  <si>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</si>
  <si>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</si>
  <si>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</si>
  <si>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</si>
  <si>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</si>
  <si>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</si>
  <si>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</si>
  <si>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</si>
  <si>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</si>
  <si>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</si>
  <si>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</si>
  <si>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</si>
  <si>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</si>
  <si>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</si>
  <si>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</si>
  <si>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</si>
  <si>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</si>
  <si>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</si>
  <si>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</si>
  <si>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</si>
  <si>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</si>
  <si>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</si>
  <si>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</si>
  <si>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</si>
  <si>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</si>
  <si>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</si>
  <si>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</si>
  <si>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</si>
  <si>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</si>
  <si>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</si>
  <si>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</si>
  <si>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</si>
  <si>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</si>
  <si>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</si>
  <si>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</si>
  <si>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</si>
  <si>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</si>
  <si>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</si>
  <si>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</si>
  <si>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</si>
  <si>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</si>
  <si>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</si>
  <si>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</si>
  <si>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</si>
  <si>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</si>
  <si>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</si>
  <si>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</si>
  <si>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</si>
  <si>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</si>
  <si>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</si>
  <si>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</si>
  <si>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</si>
  <si>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</si>
  <si>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</si>
  <si>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</si>
  <si>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</si>
  <si>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</si>
  <si>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</si>
  <si>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</si>
  <si>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</si>
  <si>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</si>
  <si>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</si>
  <si>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</si>
  <si>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</si>
  <si>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</si>
  <si>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</si>
  <si>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</si>
  <si>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</si>
  <si>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</si>
  <si>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</si>
  <si>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</si>
  <si>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</si>
  <si>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</si>
  <si>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</si>
  <si>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</si>
  <si>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</si>
  <si>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</si>
  <si>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</si>
  <si>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</si>
  <si>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</si>
  <si>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</si>
  <si>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</si>
  <si>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</si>
  <si>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</si>
  <si>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</si>
  <si>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</si>
  <si>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</si>
  <si>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</si>
  <si>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</si>
  <si>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</si>
  <si>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</si>
  <si>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</si>
  <si>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</si>
  <si>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</si>
  <si>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</si>
  <si>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</si>
  <si>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</si>
  <si>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</si>
  <si>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</si>
  <si>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</si>
  <si>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</si>
  <si>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</si>
  <si>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</si>
  <si>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</si>
  <si>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</si>
  <si>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</si>
  <si>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</si>
  <si>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</si>
  <si>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</si>
  <si>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</si>
  <si>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</si>
  <si>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</si>
  <si>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</si>
  <si>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</si>
  <si>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</si>
  <si>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</si>
  <si>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</si>
  <si>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</si>
  <si>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</si>
  <si>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</si>
  <si>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</si>
  <si>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</si>
  <si>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</si>
  <si>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</si>
  <si>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</si>
  <si>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</si>
  <si>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</si>
  <si>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</si>
  <si>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</si>
  <si>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</si>
  <si>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</si>
  <si>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</si>
  <si>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</si>
  <si>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</si>
  <si>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</si>
  <si>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</si>
  <si>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</si>
  <si>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</si>
  <si>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</si>
  <si>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</si>
  <si>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</si>
  <si>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</si>
  <si>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</si>
  <si>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</si>
  <si>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</si>
  <si>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</si>
  <si>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</si>
  <si>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</si>
  <si>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</si>
  <si>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</si>
  <si>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</si>
  <si>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</si>
  <si>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</si>
  <si>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</si>
  <si>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</si>
  <si>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</si>
  <si>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</si>
  <si>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</si>
  <si>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</si>
  <si>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</si>
  <si>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</si>
  <si>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</si>
  <si>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</si>
  <si>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</si>
  <si>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</si>
  <si>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</si>
  <si>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</si>
  <si>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</si>
  <si>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</si>
  <si>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</si>
  <si>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</si>
  <si>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</si>
  <si>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</si>
  <si>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</si>
  <si>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</si>
  <si>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</si>
  <si>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</si>
  <si>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</si>
  <si>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</si>
  <si>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</si>
  <si>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</si>
  <si>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</si>
  <si>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</si>
  <si>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</si>
  <si>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</si>
  <si>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</si>
  <si>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</si>
  <si>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</si>
  <si>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</si>
  <si>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</si>
  <si>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</si>
  <si>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</si>
  <si>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</si>
  <si>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</si>
  <si>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</si>
  <si>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</si>
  <si>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</si>
  <si>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</si>
  <si>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</si>
  <si>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</si>
  <si>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</si>
  <si>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</si>
  <si>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</si>
  <si>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</si>
  <si>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</si>
  <si>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</si>
  <si>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</si>
  <si>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</si>
  <si>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</si>
  <si>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</si>
  <si>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</si>
  <si>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</si>
  <si>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</si>
  <si>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</si>
  <si>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</si>
  <si>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</si>
  <si>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</si>
  <si>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</si>
  <si>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</si>
  <si>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</si>
  <si>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</si>
  <si>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</si>
  <si>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</si>
  <si>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</si>
  <si>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</si>
  <si>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</si>
  <si>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</si>
  <si>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</si>
  <si>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</si>
  <si>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</si>
  <si>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</si>
  <si>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</si>
  <si>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</si>
  <si>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</si>
  <si>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</si>
  <si>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</si>
  <si>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</si>
  <si>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</si>
  <si>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</si>
  <si>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</si>
  <si>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</si>
  <si>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</si>
  <si>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</si>
  <si>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</si>
  <si>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</si>
  <si>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</si>
  <si>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</si>
  <si>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</si>
  <si>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</si>
  <si>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</si>
  <si>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</si>
  <si>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</si>
  <si>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</si>
  <si>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</si>
  <si>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</si>
  <si>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</si>
  <si>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</si>
  <si>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</si>
  <si>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</si>
  <si>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</si>
  <si>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</si>
  <si>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</si>
  <si>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</si>
  <si>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</si>
  <si>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</si>
  <si>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</si>
  <si>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</si>
  <si>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</si>
  <si>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</si>
  <si>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</si>
  <si>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</si>
  <si>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</si>
  <si>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</si>
  <si>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</si>
  <si>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</si>
  <si>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</si>
  <si>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</si>
  <si>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</si>
  <si>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</si>
  <si>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</si>
  <si>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</si>
  <si>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</si>
  <si>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</si>
  <si>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</si>
  <si>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</si>
  <si>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</si>
  <si>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</si>
  <si>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</si>
  <si>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</si>
  <si>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</si>
  <si>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</si>
  <si>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</si>
  <si>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</si>
  <si>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</si>
  <si>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</si>
  <si>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</si>
  <si>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</si>
  <si>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</si>
  <si>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</si>
  <si>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</si>
  <si>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</si>
  <si>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</si>
  <si>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</si>
  <si>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</si>
  <si>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</si>
  <si>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</si>
  <si>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</si>
  <si>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</si>
  <si>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</si>
  <si>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</si>
  <si>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</si>
  <si>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</si>
  <si>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</si>
  <si>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</si>
  <si>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</si>
  <si>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</si>
  <si>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</si>
  <si>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</si>
  <si>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</si>
  <si>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</si>
  <si>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</si>
  <si>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</si>
  <si>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</si>
  <si>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</si>
  <si>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</si>
  <si>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</si>
  <si>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</si>
  <si>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</si>
  <si>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</si>
  <si>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</si>
  <si>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</si>
  <si>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</si>
  <si>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</si>
  <si>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</si>
  <si>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</si>
  <si>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</si>
  <si>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</si>
  <si>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</si>
  <si>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</si>
  <si>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</si>
  <si>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</si>
  <si>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</si>
  <si>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</si>
  <si>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</si>
  <si>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</si>
  <si>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</si>
  <si>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</si>
  <si>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</si>
  <si>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</si>
  <si>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</si>
  <si>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</si>
  <si>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</si>
  <si>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</si>
  <si>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</si>
  <si>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</si>
  <si>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</si>
  <si>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</si>
  <si>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</si>
  <si>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</si>
  <si>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</si>
  <si>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</si>
  <si>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</si>
  <si>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</si>
  <si>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</si>
  <si>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</si>
  <si>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</si>
  <si>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</si>
  <si>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</si>
  <si>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</si>
  <si>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</si>
  <si>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</si>
  <si>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</si>
  <si>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</si>
  <si>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</si>
  <si>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</si>
  <si>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</si>
  <si>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</si>
  <si>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</si>
  <si>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</si>
  <si>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</si>
  <si>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</si>
  <si>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</si>
  <si>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</si>
  <si>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</si>
  <si>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</si>
  <si>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</si>
  <si>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</si>
  <si>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</si>
  <si>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</si>
  <si>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</si>
  <si>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</si>
  <si>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</si>
  <si>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</si>
  <si>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</si>
  <si>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</si>
  <si>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</si>
  <si>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</si>
  <si>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</si>
  <si>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</si>
  <si>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</si>
  <si>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</si>
  <si>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</si>
  <si>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</si>
  <si>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</si>
  <si>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</si>
  <si>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</si>
  <si>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</si>
  <si>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</si>
  <si>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</si>
  <si>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</si>
  <si>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</si>
  <si>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</si>
  <si>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</si>
  <si>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</si>
  <si>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</si>
  <si>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</si>
  <si>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</si>
  <si>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</si>
  <si>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</si>
  <si>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</si>
  <si>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</si>
  <si>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</si>
  <si>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</si>
  <si>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</si>
  <si>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</si>
  <si>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</si>
  <si>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</si>
  <si>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</si>
  <si>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</si>
  <si>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</si>
  <si>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</si>
  <si>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</si>
  <si>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</si>
  <si>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</si>
  <si>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</si>
  <si>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</si>
  <si>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</si>
  <si>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</si>
  <si>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</si>
  <si>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</si>
  <si>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</si>
  <si>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</si>
  <si>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</si>
  <si>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</si>
  <si>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</si>
  <si>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</si>
  <si>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</si>
  <si>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</si>
  <si>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</si>
  <si>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</si>
  <si>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</si>
  <si>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</si>
  <si>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</si>
  <si>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</si>
  <si>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</si>
  <si>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</si>
  <si>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</si>
  <si>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</si>
  <si>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</si>
  <si>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</si>
  <si>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</si>
  <si>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</si>
  <si>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</si>
  <si>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</si>
  <si>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</si>
  <si>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</si>
  <si>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</si>
  <si>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</si>
  <si>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</si>
  <si>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</si>
  <si>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</si>
  <si>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</si>
  <si>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</si>
  <si>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</si>
  <si>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</si>
  <si>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</si>
  <si>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</si>
  <si>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</si>
  <si>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</si>
  <si>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</si>
  <si>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</si>
  <si>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</si>
  <si>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</si>
  <si>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</si>
  <si>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</si>
  <si>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</si>
  <si>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</si>
  <si>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</si>
  <si>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</si>
  <si>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</si>
  <si>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</si>
  <si>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</si>
  <si>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</si>
  <si>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</si>
  <si>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</si>
  <si>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</si>
  <si>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</si>
  <si>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</si>
  <si>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</si>
  <si>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</si>
  <si>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</si>
  <si>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</si>
  <si>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</si>
  <si>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</si>
  <si>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</si>
  <si>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</si>
  <si>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</si>
  <si>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</si>
  <si>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</si>
  <si>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</si>
  <si>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</si>
  <si>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</si>
  <si>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</si>
  <si>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</si>
  <si>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</si>
  <si>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</si>
  <si>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</si>
  <si>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</si>
  <si>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</si>
  <si>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</si>
  <si>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</si>
  <si>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</si>
  <si>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</si>
  <si>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</si>
  <si>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</si>
  <si>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</si>
  <si>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</si>
  <si>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</si>
  <si>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</si>
  <si>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</si>
  <si>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</si>
  <si>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</si>
  <si>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</si>
  <si>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</si>
  <si>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</si>
  <si>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</si>
  <si>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</si>
  <si>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</si>
  <si>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</si>
  <si>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</si>
  <si>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</si>
  <si>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</si>
  <si>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</si>
  <si>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</si>
  <si>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</si>
  <si>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</si>
  <si>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</si>
  <si>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</si>
  <si>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</si>
  <si>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</si>
  <si>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</si>
  <si>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</si>
  <si>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</si>
  <si>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</si>
  <si>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</si>
  <si>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</si>
  <si>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</si>
  <si>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</si>
  <si>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</si>
  <si>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</si>
  <si>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</si>
  <si>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</si>
  <si>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</si>
  <si>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</si>
  <si>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</si>
  <si>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</si>
  <si>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</si>
  <si>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</si>
  <si>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</si>
  <si>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</si>
  <si>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</si>
  <si>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</si>
  <si>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</si>
  <si>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</si>
  <si>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</si>
  <si>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</si>
  <si>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</si>
  <si>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</si>
  <si>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</si>
  <si>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</si>
  <si>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</si>
  <si>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</si>
  <si>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</si>
  <si>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</si>
  <si>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</si>
  <si>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</si>
  <si>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</si>
  <si>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</si>
  <si>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</si>
  <si>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</si>
  <si>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</si>
  <si>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</si>
  <si>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</si>
  <si>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</si>
  <si>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</si>
  <si>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</si>
  <si>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</si>
  <si>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</si>
  <si>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</si>
  <si>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</si>
  <si>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</si>
  <si>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</si>
  <si>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</si>
  <si>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</si>
  <si>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</si>
  <si>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</si>
  <si>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</si>
  <si>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</si>
  <si>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</si>
  <si>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</si>
  <si>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</si>
  <si>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</si>
  <si>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</si>
  <si>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</si>
  <si>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</si>
  <si>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</si>
  <si>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</si>
  <si>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</si>
  <si>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</si>
  <si>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</si>
  <si>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</si>
  <si>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</si>
  <si>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</si>
  <si>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</si>
  <si>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</si>
  <si>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</si>
  <si>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</si>
  <si>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</si>
  <si>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</si>
  <si>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</si>
  <si>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</si>
  <si>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</si>
  <si>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</si>
  <si>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</si>
  <si>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</si>
  <si>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</si>
  <si>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</si>
  <si>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</si>
  <si>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</si>
  <si>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</si>
  <si>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</si>
  <si>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</si>
  <si>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</si>
  <si>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</si>
  <si>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</si>
  <si>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</si>
  <si>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</si>
  <si>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</si>
  <si>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</si>
  <si>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</si>
  <si>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</si>
  <si>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</si>
  <si>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</si>
  <si>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</si>
  <si>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</si>
  <si>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</si>
  <si>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</si>
  <si>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</si>
  <si>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</si>
  <si>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</si>
  <si>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</si>
  <si>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</si>
  <si>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</si>
  <si>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</si>
  <si>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</si>
  <si>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</si>
  <si>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</si>
  <si>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</si>
  <si>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</si>
  <si>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</si>
  <si>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</si>
  <si>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</si>
  <si>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</si>
  <si>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</si>
  <si>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</si>
  <si>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</si>
  <si>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</si>
  <si>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</si>
  <si>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</si>
  <si>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</si>
  <si>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</si>
  <si>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</si>
  <si>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</si>
  <si>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</si>
  <si>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</si>
  <si>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</si>
  <si>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</si>
  <si>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</si>
  <si>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</si>
  <si>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</si>
  <si>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</si>
  <si>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</si>
  <si>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</si>
  <si>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</si>
  <si>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</si>
  <si>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</si>
  <si>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</si>
  <si>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</si>
  <si>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</si>
  <si>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</si>
  <si>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</si>
  <si>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</si>
  <si>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</si>
  <si>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</si>
  <si>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</si>
  <si>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</si>
  <si>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</si>
  <si>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</si>
  <si>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</si>
  <si>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</si>
  <si>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</si>
  <si>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</si>
  <si>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</si>
  <si>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</si>
  <si>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</si>
  <si>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</si>
  <si>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</si>
  <si>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</si>
  <si>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</si>
  <si>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</si>
  <si>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</si>
  <si>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</si>
  <si>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</si>
  <si>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</si>
  <si>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</si>
  <si>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</si>
  <si>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</si>
  <si>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</si>
  <si>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</si>
  <si>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</si>
  <si>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</si>
  <si>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</si>
  <si>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</si>
  <si>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</si>
  <si>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</si>
  <si>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</si>
  <si>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</si>
  <si>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</si>
  <si>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</si>
  <si>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</si>
  <si>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</si>
  <si>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</si>
  <si>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</si>
  <si>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</si>
  <si>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</si>
  <si>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</si>
  <si>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</si>
  <si>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</si>
  <si>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</si>
  <si>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</si>
  <si>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</si>
  <si>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</si>
  <si>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</si>
  <si>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</si>
  <si>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</si>
  <si>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</si>
  <si>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</si>
  <si>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</si>
  <si>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</si>
  <si>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</si>
  <si>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</si>
  <si>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</si>
  <si>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</si>
  <si>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</si>
  <si>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</si>
  <si>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</si>
  <si>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</si>
  <si>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</si>
  <si>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</si>
  <si>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</si>
  <si>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</si>
  <si>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</si>
  <si>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</si>
  <si>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</si>
  <si>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</si>
  <si>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</si>
  <si>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</si>
  <si>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</si>
  <si>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</si>
  <si>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</si>
  <si>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</si>
  <si>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</si>
  <si>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</si>
  <si>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</si>
  <si>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</si>
  <si>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</si>
  <si>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</si>
  <si>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</si>
  <si>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</si>
  <si>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</si>
  <si>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</si>
  <si>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</si>
  <si>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</si>
  <si>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</si>
  <si>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</si>
  <si>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</si>
  <si>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</si>
  <si>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</si>
  <si>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</si>
  <si>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</si>
  <si>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</si>
  <si>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</si>
  <si>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</si>
  <si>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</si>
  <si>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</si>
  <si>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</si>
  <si>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</si>
  <si>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</si>
  <si>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</si>
  <si>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</si>
  <si>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</si>
  <si>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</si>
  <si>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</si>
  <si>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</si>
  <si>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</si>
  <si>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</si>
  <si>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</si>
  <si>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</si>
  <si>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</si>
  <si>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</si>
  <si>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</si>
  <si>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</si>
  <si>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</si>
  <si>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</si>
  <si>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</si>
  <si>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</si>
  <si>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</si>
  <si>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</si>
  <si>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</si>
  <si>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</si>
  <si>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</si>
  <si>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</si>
  <si>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</si>
  <si>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</si>
  <si>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</si>
  <si>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</si>
  <si>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</si>
  <si>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</si>
  <si>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</si>
  <si>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</si>
  <si>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</si>
  <si>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</si>
  <si>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</si>
  <si>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</si>
  <si>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</si>
  <si>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</si>
  <si>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</si>
  <si>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</si>
  <si>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</si>
  <si>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</si>
  <si>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</si>
  <si>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</si>
  <si>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</si>
  <si>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</si>
  <si>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</si>
  <si>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</si>
  <si>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</si>
  <si>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</si>
  <si>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</si>
  <si>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</si>
  <si>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</si>
  <si>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</si>
  <si>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</si>
  <si>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</si>
  <si>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</si>
  <si>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</si>
  <si>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</si>
  <si>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</si>
  <si>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</si>
  <si>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</si>
  <si>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</si>
  <si>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</si>
  <si>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</si>
  <si>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</si>
  <si>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</si>
  <si>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</si>
  <si>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</si>
  <si>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</si>
  <si>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</si>
  <si>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</si>
  <si>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</si>
  <si>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</si>
  <si>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</si>
  <si>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</si>
  <si>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</si>
  <si>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</si>
  <si>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</si>
  <si>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</si>
  <si>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</si>
  <si>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</si>
  <si>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</si>
  <si>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</si>
  <si>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</si>
  <si>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</si>
  <si>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</si>
  <si>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</si>
  <si>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</si>
  <si>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</si>
  <si>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</si>
  <si>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</si>
  <si>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</si>
  <si>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</si>
  <si>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</si>
  <si>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</si>
  <si>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</si>
  <si>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</si>
  <si>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</si>
  <si>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</si>
  <si>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</si>
  <si>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</si>
  <si>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</si>
  <si>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</si>
  <si>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</si>
  <si>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</si>
  <si>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</si>
  <si>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</si>
  <si>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</si>
  <si>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</si>
  <si>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</si>
  <si>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</si>
  <si>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</si>
  <si>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</si>
  <si>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</si>
  <si>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</si>
  <si>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</si>
  <si>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</si>
  <si>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</si>
  <si>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</si>
  <si>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</si>
  <si>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</si>
  <si>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</si>
  <si>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</si>
  <si>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</si>
  <si>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</si>
  <si>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</si>
  <si>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</si>
  <si>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</si>
  <si>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</si>
  <si>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</si>
  <si>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</si>
  <si>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</si>
  <si>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</si>
  <si>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</si>
  <si>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</si>
  <si>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</si>
  <si>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</si>
  <si>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</si>
  <si>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</si>
  <si>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</si>
  <si>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</si>
  <si>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</si>
  <si>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</si>
  <si>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</si>
  <si>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</si>
  <si>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</si>
  <si>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</si>
  <si>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</si>
  <si>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</si>
  <si>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</si>
  <si>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</si>
  <si>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</si>
  <si>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</si>
  <si>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</si>
  <si>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</si>
  <si>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</si>
  <si>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</si>
  <si>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</si>
  <si>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</si>
  <si>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</si>
  <si>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</si>
  <si>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</si>
  <si>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</si>
  <si>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</si>
  <si>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</si>
  <si>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</si>
  <si>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</si>
  <si>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</si>
  <si>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</si>
  <si>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</si>
  <si>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</si>
  <si>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</si>
  <si>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</si>
  <si>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</si>
  <si>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</si>
  <si>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</si>
  <si>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</si>
  <si>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</si>
  <si>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</si>
  <si>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</si>
  <si>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</si>
  <si>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</si>
  <si>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</si>
  <si>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</si>
  <si>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</si>
  <si>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</si>
  <si>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</si>
  <si>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</si>
  <si>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</si>
  <si>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</si>
  <si>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</si>
  <si>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</si>
  <si>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</si>
  <si>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</si>
  <si>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</si>
  <si>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</si>
  <si>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</si>
  <si>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</si>
  <si>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</si>
  <si>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</si>
  <si>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</si>
  <si>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</si>
  <si>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</si>
  <si>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</si>
  <si>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</si>
  <si>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</si>
  <si>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</si>
  <si>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</si>
  <si>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</si>
  <si>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</si>
  <si>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</si>
  <si>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</si>
  <si>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</si>
  <si>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</si>
  <si>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</si>
  <si>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</si>
  <si>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</si>
  <si>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</si>
  <si>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</si>
  <si>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</si>
  <si>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</si>
  <si>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</si>
  <si>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</si>
  <si>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</si>
  <si>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</si>
  <si>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</si>
  <si>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</si>
  <si>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</si>
  <si>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</si>
  <si>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</si>
  <si>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</si>
  <si>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</si>
  <si>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</si>
  <si>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</si>
  <si>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</si>
  <si>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</si>
  <si>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</si>
  <si>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</si>
  <si>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</si>
  <si>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</si>
  <si>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</si>
  <si>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</si>
  <si>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</si>
  <si>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</si>
  <si>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</si>
  <si>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</si>
  <si>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</si>
  <si>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</si>
  <si>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</si>
  <si>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</si>
  <si>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</si>
  <si>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</si>
  <si>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</si>
  <si>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</si>
  <si>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</si>
  <si>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</si>
  <si>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</si>
  <si>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</si>
  <si>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</si>
  <si>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</si>
  <si>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</si>
  <si>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</si>
  <si>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</si>
  <si>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</si>
  <si>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</si>
  <si>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</si>
  <si>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</si>
  <si>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</si>
  <si>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</si>
  <si>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</si>
  <si>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</si>
  <si>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</si>
  <si>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</si>
  <si>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</si>
  <si>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</si>
  <si>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</si>
  <si>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</si>
  <si>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</si>
  <si>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</si>
  <si>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</si>
  <si>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</si>
  <si>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</si>
  <si>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</si>
  <si>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</si>
  <si>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</si>
  <si>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</si>
  <si>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</si>
  <si>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</si>
  <si>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</si>
  <si>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</si>
  <si>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</si>
  <si>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</si>
  <si>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</si>
  <si>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</si>
  <si>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</si>
  <si>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</si>
  <si>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</si>
  <si>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</si>
  <si>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</si>
  <si>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</si>
  <si>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</si>
  <si>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</si>
  <si>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</si>
  <si>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</si>
  <si>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</si>
  <si>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</si>
  <si>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</si>
  <si>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</si>
  <si>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</si>
  <si>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</si>
  <si>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</si>
  <si>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</si>
  <si>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</si>
  <si>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</si>
  <si>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</si>
  <si>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</si>
  <si>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</si>
  <si>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</si>
  <si>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</si>
  <si>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</si>
  <si>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</si>
  <si>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</si>
  <si>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</si>
  <si>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</si>
  <si>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</si>
  <si>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</si>
  <si>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</si>
  <si>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</si>
  <si>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</si>
  <si>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</si>
  <si>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</si>
  <si>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</si>
  <si>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</si>
  <si>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</si>
  <si>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</si>
  <si>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</si>
  <si>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</si>
  <si>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</si>
  <si>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</si>
  <si>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</si>
  <si>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</si>
  <si>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</si>
  <si>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</si>
  <si>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</si>
  <si>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</si>
  <si>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</si>
  <si>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</si>
  <si>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</si>
  <si>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</si>
  <si>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</si>
  <si>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</si>
  <si>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</si>
  <si>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</si>
  <si>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</si>
  <si>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</si>
  <si>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</si>
  <si>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</si>
  <si>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</si>
  <si>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</si>
  <si>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</si>
  <si>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</si>
  <si>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</si>
  <si>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</si>
  <si>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</si>
  <si>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</si>
  <si>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</si>
  <si>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</si>
  <si>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</si>
  <si>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</si>
  <si>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</si>
  <si>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</si>
  <si>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</si>
  <si>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</si>
  <si>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</si>
  <si>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</si>
  <si>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</si>
  <si>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</si>
  <si>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</si>
  <si>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</si>
  <si>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</si>
  <si>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</si>
  <si>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</si>
  <si>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</si>
  <si>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</si>
  <si>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</si>
  <si>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</si>
  <si>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</si>
  <si>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</si>
  <si>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</si>
  <si>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</si>
  <si>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</si>
  <si>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</si>
  <si>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</si>
  <si>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</si>
  <si>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</si>
  <si>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</si>
  <si>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</si>
  <si>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</si>
  <si>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</si>
  <si>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</si>
  <si>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</si>
  <si>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</si>
  <si>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</si>
  <si>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</si>
  <si>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</si>
  <si>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</si>
  <si>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</si>
  <si>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</si>
  <si>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</si>
  <si>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</si>
  <si>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</si>
  <si>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</si>
  <si>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</si>
  <si>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</si>
  <si>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</si>
  <si>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</si>
  <si>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</si>
  <si>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</si>
  <si>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</si>
  <si>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</si>
  <si>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</si>
  <si>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</si>
  <si>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</si>
  <si>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</si>
  <si>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</si>
  <si>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</si>
  <si>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</si>
  <si>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</si>
  <si>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</si>
  <si>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</si>
  <si>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</si>
  <si>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</si>
  <si>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</si>
  <si>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</si>
  <si>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</si>
  <si>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</si>
  <si>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</si>
  <si>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</si>
  <si>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</si>
  <si>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</si>
  <si>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</si>
  <si>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</si>
  <si>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</si>
  <si>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</si>
  <si>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</si>
  <si>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</si>
  <si>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</si>
  <si>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</si>
  <si>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</si>
  <si>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</si>
  <si>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</si>
  <si>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</si>
  <si>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</si>
  <si>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</si>
  <si>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</si>
  <si>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</si>
  <si>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</si>
  <si>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</si>
  <si>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</si>
  <si>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</si>
  <si>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</si>
  <si>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</si>
  <si>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</si>
  <si>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</si>
  <si>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</si>
  <si>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</si>
  <si>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</si>
  <si>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</si>
  <si>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</si>
  <si>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</si>
  <si>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</si>
  <si>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</si>
  <si>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</si>
  <si>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</si>
  <si>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</si>
  <si>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</si>
  <si>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</si>
  <si>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</si>
  <si>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</si>
  <si>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</si>
  <si>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</si>
  <si>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</si>
  <si>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</si>
  <si>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</si>
  <si>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</si>
  <si>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</si>
  <si>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</si>
  <si>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</si>
  <si>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</si>
  <si>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</si>
  <si>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</si>
  <si>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</si>
  <si>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</si>
  <si>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</si>
  <si>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</si>
  <si>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</si>
  <si>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</si>
  <si>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</si>
  <si>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</si>
  <si>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</si>
  <si>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</si>
  <si>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</si>
  <si>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</si>
  <si>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</si>
  <si>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</si>
  <si>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</si>
  <si>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</si>
  <si>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</si>
  <si>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</si>
  <si>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</si>
  <si>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</si>
  <si>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</si>
  <si>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</si>
  <si>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</si>
  <si>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</si>
  <si>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</si>
  <si>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</si>
  <si>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</si>
  <si>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</si>
  <si>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</si>
  <si>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</si>
  <si>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</si>
  <si>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</si>
  <si>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</si>
  <si>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</si>
  <si>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</si>
  <si>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</si>
  <si>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</si>
  <si>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</si>
  <si>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</si>
  <si>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</si>
  <si>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</si>
  <si>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</si>
  <si>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</si>
  <si>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</si>
  <si>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</si>
  <si>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</si>
  <si>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</si>
  <si>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</si>
  <si>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</si>
  <si>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</si>
  <si>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</si>
  <si>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</si>
  <si>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</si>
  <si>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</si>
  <si>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</si>
  <si>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</si>
  <si>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</si>
  <si>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</si>
  <si>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</si>
  <si>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</si>
  <si>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</si>
  <si>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</si>
  <si>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</si>
  <si>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</si>
  <si>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</si>
  <si>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</si>
  <si>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</si>
  <si>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</si>
  <si>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</si>
  <si>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</si>
  <si>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</si>
  <si>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</si>
  <si>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</si>
  <si>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</si>
  <si>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</si>
  <si>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</si>
  <si>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</si>
  <si>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</si>
  <si>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</si>
  <si>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</si>
  <si>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</si>
  <si>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</si>
  <si>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</si>
  <si>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</si>
  <si>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</si>
  <si>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</si>
  <si>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</si>
  <si>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</si>
  <si>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</si>
  <si>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</si>
  <si>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</si>
  <si>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</si>
  <si>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</si>
  <si>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</si>
  <si>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</si>
  <si>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</si>
  <si>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</si>
  <si>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</si>
  <si>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</si>
  <si>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</si>
  <si>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</si>
  <si>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</si>
  <si>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</si>
  <si>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</si>
  <si>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</si>
  <si>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</si>
  <si>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</si>
  <si>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</si>
  <si>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</si>
  <si>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</si>
  <si>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</si>
  <si>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</si>
  <si>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</si>
  <si>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</si>
  <si>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</si>
  <si>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</si>
  <si>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</si>
  <si>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</si>
  <si>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</si>
  <si>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</si>
  <si>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</si>
  <si>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</si>
  <si>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</si>
  <si>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</si>
  <si>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</si>
  <si>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</si>
  <si>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</si>
  <si>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</si>
  <si>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</si>
  <si>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</si>
  <si>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</si>
  <si>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</si>
  <si>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</si>
  <si>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</si>
  <si>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</si>
  <si>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</si>
  <si>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</si>
  <si>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</si>
  <si>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</si>
  <si>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</si>
  <si>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</si>
  <si>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</si>
  <si>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</si>
  <si>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</si>
  <si>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</si>
  <si>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</si>
  <si>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</si>
  <si>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</si>
  <si>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</si>
  <si>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</si>
  <si>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</si>
  <si>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</si>
  <si>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</si>
  <si>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</si>
  <si>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</si>
  <si>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</si>
  <si>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</si>
  <si>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</si>
  <si>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</si>
  <si>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</si>
  <si>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</si>
  <si>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</si>
  <si>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</si>
  <si>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</si>
  <si>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</si>
  <si>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</si>
  <si>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</si>
  <si>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</si>
  <si>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</si>
  <si>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</si>
  <si>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</si>
  <si>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</si>
  <si>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</si>
  <si>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</si>
  <si>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</si>
  <si>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</si>
  <si>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</si>
  <si>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</si>
  <si>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</si>
  <si>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</si>
  <si>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</si>
  <si>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</si>
  <si>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</si>
  <si>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</si>
  <si>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</si>
  <si>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</si>
  <si>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</si>
  <si>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</si>
  <si>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</si>
  <si>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</si>
  <si>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</si>
  <si>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</si>
  <si>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</si>
  <si>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</si>
  <si>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</si>
  <si>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</si>
  <si>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</si>
  <si>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</si>
  <si>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</si>
  <si>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</si>
  <si>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</si>
  <si>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</si>
  <si>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</si>
  <si>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</si>
  <si>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</si>
  <si>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</si>
  <si>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</si>
  <si>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</si>
  <si>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</si>
  <si>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</si>
  <si>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</si>
  <si>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</si>
  <si>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</si>
  <si>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</si>
  <si>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</si>
  <si>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</si>
  <si>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</si>
  <si>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</si>
  <si>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</si>
  <si>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</si>
  <si>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</si>
  <si>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</si>
  <si>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</si>
  <si>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</si>
  <si>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</si>
  <si>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</si>
  <si>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</si>
  <si>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</si>
  <si>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</si>
  <si>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</si>
  <si>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</si>
  <si>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</si>
  <si>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</si>
  <si>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</si>
  <si>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</si>
  <si>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</si>
  <si>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</si>
  <si>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</si>
  <si>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</si>
  <si>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</si>
  <si>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</si>
  <si>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</si>
  <si>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</si>
  <si>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</si>
  <si>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</si>
  <si>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</si>
  <si>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</si>
  <si>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</si>
  <si>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</si>
  <si>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</si>
  <si>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</si>
  <si>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</si>
  <si>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</si>
  <si>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</si>
  <si>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</si>
  <si>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</si>
  <si>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</si>
  <si>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</si>
  <si>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</si>
  <si>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</si>
  <si>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</si>
  <si>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</si>
  <si>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</si>
  <si>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</si>
  <si>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</si>
  <si>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</si>
  <si>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</si>
  <si>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</si>
  <si>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</si>
  <si>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</si>
  <si>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</si>
  <si>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</si>
  <si>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</si>
  <si>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</si>
  <si>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</si>
  <si>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</si>
  <si>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</si>
  <si>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</si>
  <si>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</si>
  <si>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</si>
  <si>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</si>
  <si>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</si>
  <si>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</si>
  <si>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</si>
  <si>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</si>
  <si>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</si>
  <si>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</si>
  <si>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</si>
  <si>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</si>
  <si>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</si>
  <si>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</si>
  <si>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</si>
  <si>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</si>
  <si>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</si>
  <si>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</si>
  <si>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</si>
  <si>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</si>
  <si>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</si>
  <si>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</si>
  <si>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</si>
  <si>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</si>
  <si>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</si>
  <si>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</si>
  <si>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</si>
  <si>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</si>
  <si>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</si>
  <si>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</si>
  <si>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</si>
  <si>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</si>
  <si>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</si>
  <si>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</si>
  <si>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</si>
  <si>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</si>
  <si>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</si>
  <si>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</si>
  <si>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</si>
  <si>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</si>
  <si>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</si>
  <si>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</si>
  <si>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</si>
  <si>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</si>
  <si>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</si>
  <si>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</si>
  <si>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</si>
  <si>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</si>
  <si>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</si>
  <si>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</si>
  <si>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</si>
  <si>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</si>
  <si>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</si>
  <si>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</si>
  <si>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</si>
  <si>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</si>
  <si>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</si>
  <si>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</si>
  <si>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</si>
  <si>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</si>
  <si>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</si>
  <si>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</si>
  <si>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</si>
  <si>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</si>
  <si>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</si>
  <si>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</si>
  <si>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</si>
  <si>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</si>
  <si>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</si>
  <si>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</si>
  <si>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</si>
  <si>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</si>
  <si>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</si>
  <si>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</si>
  <si>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</si>
  <si>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</si>
  <si>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</si>
  <si>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</si>
  <si>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</si>
  <si>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</si>
  <si>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</si>
  <si>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</si>
  <si>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</si>
  <si>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</si>
  <si>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</si>
  <si>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</si>
  <si>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</si>
  <si>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</si>
  <si>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</si>
  <si>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</si>
  <si>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</si>
  <si>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</si>
  <si>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</si>
  <si>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</si>
  <si>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</si>
  <si>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</si>
  <si>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</si>
  <si>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</si>
  <si>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</si>
  <si>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</si>
  <si>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</si>
  <si>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</si>
  <si>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</si>
  <si>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</si>
  <si>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</si>
  <si>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</si>
  <si>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</si>
  <si>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</si>
  <si>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</si>
  <si>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</si>
  <si>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</si>
  <si>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</si>
  <si>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</si>
  <si>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</si>
  <si>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</si>
  <si>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</si>
  <si>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</si>
  <si>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</si>
  <si>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</si>
  <si>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</si>
  <si>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</si>
  <si>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</si>
  <si>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</si>
  <si>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</si>
  <si>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</si>
  <si>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</si>
  <si>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</si>
  <si>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</si>
  <si>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</si>
  <si>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</si>
  <si>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</si>
  <si>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</si>
  <si>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</si>
  <si>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</si>
  <si>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</si>
  <si>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</si>
  <si>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</si>
  <si>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</si>
  <si>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</si>
  <si>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</si>
  <si>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</si>
  <si>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</si>
  <si>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</si>
  <si>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</si>
  <si>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</si>
  <si>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</si>
  <si>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</si>
  <si>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</si>
  <si>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</si>
  <si>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</si>
  <si>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</si>
  <si>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</si>
  <si>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</si>
  <si>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</si>
  <si>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</si>
  <si>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</si>
  <si>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</si>
  <si>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</si>
  <si>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</si>
  <si>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</si>
  <si>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</si>
  <si>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</si>
  <si>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</si>
  <si>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</si>
  <si>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</si>
  <si>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</si>
  <si>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</si>
  <si>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</si>
  <si>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</si>
  <si>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</si>
  <si>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</si>
  <si>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</si>
  <si>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</si>
  <si>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</si>
  <si>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</si>
  <si>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</si>
  <si>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</si>
  <si>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</si>
  <si>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</si>
  <si>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</si>
  <si>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</si>
  <si>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</si>
  <si>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</si>
  <si>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</si>
  <si>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</si>
  <si>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</si>
  <si>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</si>
  <si>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</si>
  <si>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</si>
  <si>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</si>
  <si>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</si>
  <si>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</si>
  <si>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</si>
  <si>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</si>
  <si>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</si>
  <si>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</si>
  <si>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</si>
  <si>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</si>
  <si>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</si>
  <si>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</si>
  <si>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</si>
  <si>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</si>
  <si>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</si>
  <si>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</si>
  <si>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</si>
  <si>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</si>
  <si>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</si>
  <si>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</si>
  <si>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</si>
  <si>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</si>
  <si>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</si>
  <si>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</si>
  <si>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</si>
  <si>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</si>
  <si>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</si>
  <si>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</si>
  <si>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</si>
  <si>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</si>
  <si>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</si>
  <si>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</si>
  <si>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</si>
  <si>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</si>
  <si>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</si>
  <si>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</si>
  <si>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</si>
  <si>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</si>
  <si>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</si>
  <si>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</si>
  <si>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</si>
  <si>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</si>
  <si>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</si>
  <si>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</si>
  <si>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</si>
  <si>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</si>
  <si>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</si>
  <si>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</si>
  <si>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</si>
  <si>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</si>
  <si>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</si>
  <si>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</si>
  <si>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</si>
  <si>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</si>
  <si>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</si>
  <si>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</si>
  <si>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</si>
  <si>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</si>
  <si>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</si>
  <si>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</si>
  <si>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</si>
  <si>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</si>
  <si>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</si>
  <si>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</si>
  <si>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</si>
  <si>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</si>
  <si>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</si>
  <si>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</si>
  <si>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</si>
  <si>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</si>
  <si>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</si>
  <si>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</si>
  <si>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</si>
  <si>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</si>
  <si>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</si>
  <si>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</si>
  <si>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</si>
  <si>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</si>
  <si>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</si>
  <si>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</si>
  <si>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</si>
  <si>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</si>
  <si>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</si>
  <si>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</si>
  <si>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</si>
  <si>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</si>
  <si>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</si>
  <si>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</si>
  <si>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</si>
  <si>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</si>
  <si>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</si>
  <si>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</si>
  <si>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</si>
  <si>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</si>
  <si>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</si>
  <si>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</si>
  <si>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</si>
  <si>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</si>
  <si>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</si>
  <si>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</si>
  <si>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</si>
  <si>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</si>
  <si>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</si>
  <si>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</si>
  <si>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</si>
  <si>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</si>
  <si>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</si>
  <si>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</si>
  <si>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</si>
  <si>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</si>
  <si>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</si>
  <si>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</si>
  <si>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</si>
  <si>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</si>
  <si>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</si>
  <si>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</si>
  <si>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</si>
  <si>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</si>
  <si>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</si>
  <si>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</si>
  <si>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</si>
  <si>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</si>
  <si>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</si>
  <si>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</si>
  <si>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</si>
  <si>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</si>
  <si>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</si>
  <si>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</si>
  <si>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</si>
  <si>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</si>
  <si>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</si>
  <si>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</si>
  <si>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</si>
  <si>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</si>
  <si>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</si>
  <si>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</si>
  <si>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</si>
  <si>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</si>
  <si>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</si>
  <si>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</si>
  <si>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</si>
  <si>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</si>
  <si>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</si>
  <si>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</si>
  <si>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</si>
  <si>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</si>
  <si>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</si>
  <si>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</si>
  <si>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</si>
  <si>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</si>
  <si>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</si>
  <si>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</si>
  <si>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</si>
  <si>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</si>
  <si>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</si>
  <si>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</si>
  <si>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</si>
  <si>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</si>
  <si>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</si>
  <si>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</si>
  <si>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</si>
  <si>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</si>
  <si>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</si>
  <si>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</si>
  <si>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</si>
  <si>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</si>
  <si>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</si>
  <si>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</si>
  <si>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</si>
  <si>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</si>
  <si>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</si>
  <si>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</si>
  <si>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</si>
  <si>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</si>
  <si>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</si>
  <si>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</si>
  <si>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</si>
  <si>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</si>
  <si>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</si>
  <si>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</si>
  <si>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</si>
  <si>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</si>
  <si>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</si>
  <si>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</si>
  <si>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</si>
  <si>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</si>
  <si>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</si>
  <si>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</si>
  <si>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</si>
  <si>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</si>
  <si>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</si>
  <si>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</si>
  <si>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</si>
  <si>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</si>
  <si>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</si>
  <si>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</si>
  <si>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</si>
  <si>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</si>
  <si>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</si>
  <si>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</si>
  <si>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</si>
  <si>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</si>
  <si>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</si>
  <si>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</si>
  <si>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</si>
  <si>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</si>
  <si>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</si>
  <si>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</si>
  <si>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</si>
  <si>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</si>
  <si>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</si>
  <si>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</si>
  <si>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</si>
  <si>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</si>
  <si>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</si>
  <si>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</si>
  <si>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</si>
  <si>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</si>
  <si>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</si>
  <si>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</si>
  <si>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</si>
  <si>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</si>
  <si>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</si>
  <si>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</si>
  <si>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</si>
  <si>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</si>
  <si>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</si>
  <si>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</si>
  <si>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</si>
  <si>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</si>
  <si>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</si>
  <si>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</si>
  <si>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</si>
  <si>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</si>
  <si>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</si>
  <si>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</si>
  <si>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</si>
  <si>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</si>
  <si>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</si>
  <si>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</si>
  <si>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</si>
  <si>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</si>
  <si>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</si>
  <si>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</si>
  <si>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</si>
  <si>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</si>
  <si>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</si>
  <si>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</si>
  <si>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</si>
  <si>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</si>
  <si>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</si>
  <si>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</si>
  <si>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</si>
  <si>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</si>
  <si>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</si>
  <si>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</si>
  <si>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</si>
  <si>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</si>
  <si>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</si>
  <si>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</si>
  <si>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</si>
  <si>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</si>
  <si>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</si>
  <si>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</si>
  <si>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</si>
  <si>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</si>
  <si>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</si>
  <si>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</si>
  <si>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</si>
  <si>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</si>
  <si>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</si>
  <si>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</si>
  <si>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</si>
  <si>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</si>
  <si>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</si>
  <si>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</si>
  <si>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</si>
  <si>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</si>
  <si>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</si>
  <si>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</si>
  <si>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</si>
  <si>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</si>
  <si>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</si>
  <si>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</si>
  <si>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</si>
  <si>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</si>
  <si>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</si>
  <si>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</si>
  <si>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</si>
  <si>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</si>
  <si>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</si>
  <si>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</si>
  <si>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</si>
  <si>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</si>
  <si>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</si>
  <si>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</si>
  <si>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</si>
  <si>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</si>
  <si>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</si>
  <si>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</si>
  <si>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</si>
  <si>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</si>
  <si>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</si>
  <si>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</si>
  <si>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</si>
  <si>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</si>
  <si>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</si>
  <si>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</si>
  <si>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</si>
  <si>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</si>
  <si>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</si>
  <si>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</si>
  <si>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</si>
  <si>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</si>
  <si>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</si>
  <si>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</si>
  <si>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</si>
  <si>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</si>
  <si>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</si>
  <si>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</si>
  <si>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</si>
  <si>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</si>
  <si>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</si>
  <si>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</si>
  <si>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</si>
  <si>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</si>
  <si>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</si>
  <si>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</si>
  <si>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</si>
  <si>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</si>
  <si>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</si>
  <si>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</si>
  <si>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</si>
  <si>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</si>
  <si>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</si>
  <si>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</si>
  <si>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</si>
  <si>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</si>
  <si>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</si>
  <si>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</si>
  <si>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</si>
  <si>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</si>
  <si>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</si>
  <si>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</si>
  <si>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</si>
  <si>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</si>
  <si>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</si>
  <si>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</si>
  <si>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</si>
  <si>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</si>
  <si>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</si>
  <si>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</si>
  <si>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</si>
  <si>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</si>
  <si>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</si>
  <si>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</si>
  <si>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</si>
  <si>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</si>
  <si>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</si>
  <si>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</si>
  <si>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</si>
  <si>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</si>
  <si>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</si>
  <si>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</si>
  <si>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</si>
  <si>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</si>
  <si>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</si>
  <si>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</si>
  <si>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</si>
  <si>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</si>
  <si>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</si>
  <si>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</si>
  <si>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</si>
  <si>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</si>
  <si>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</si>
  <si>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</si>
  <si>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</si>
  <si>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</si>
  <si>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</si>
  <si>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</si>
  <si>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</si>
  <si>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</si>
  <si>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</si>
  <si>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</si>
  <si>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</si>
  <si>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</si>
  <si>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</si>
  <si>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</si>
  <si>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</si>
  <si>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</si>
  <si>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</si>
  <si>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</si>
  <si>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</si>
  <si>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</si>
  <si>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</si>
  <si>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</si>
  <si>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</si>
  <si>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</si>
  <si>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</si>
  <si>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</si>
  <si>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</si>
  <si>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</si>
  <si>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</si>
  <si>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</si>
  <si>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</si>
  <si>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</si>
  <si>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</si>
  <si>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</si>
  <si>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</si>
  <si>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</si>
  <si>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</si>
  <si>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</si>
  <si>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</si>
  <si>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</si>
  <si>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</si>
  <si>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</si>
  <si>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</si>
  <si>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</si>
  <si>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</si>
  <si>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</si>
  <si>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</si>
  <si>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</si>
  <si>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</si>
  <si>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</si>
  <si>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</si>
  <si>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</si>
  <si>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</si>
  <si>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</si>
  <si>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</si>
  <si>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</si>
  <si>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</si>
  <si>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</si>
  <si>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</si>
  <si>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</si>
  <si>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</si>
  <si>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</si>
  <si>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</si>
  <si>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</si>
  <si>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</si>
  <si>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</si>
  <si>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</si>
  <si>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</si>
  <si>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</si>
  <si>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</si>
  <si>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</si>
  <si>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</si>
  <si>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</si>
  <si>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</si>
  <si>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</si>
  <si>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</si>
  <si>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</si>
  <si>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</si>
  <si>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</si>
  <si>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</si>
  <si>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</si>
  <si>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</si>
  <si>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</si>
  <si>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</si>
  <si>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</si>
  <si>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</si>
  <si>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</si>
  <si>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</si>
  <si>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</si>
  <si>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</si>
  <si>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</si>
  <si>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</si>
  <si>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</si>
  <si>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</si>
  <si>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</si>
  <si>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</si>
  <si>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</si>
  <si>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</si>
  <si>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</si>
  <si>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</si>
  <si>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</si>
  <si>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</si>
  <si>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</si>
  <si>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</si>
  <si>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</si>
  <si>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</si>
  <si>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</si>
  <si>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</si>
  <si>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</si>
  <si>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</si>
  <si>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</si>
  <si>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</si>
  <si>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</si>
  <si>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</si>
  <si>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</si>
  <si>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</si>
  <si>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</si>
  <si>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</si>
  <si>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</si>
  <si>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</si>
  <si>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</si>
  <si>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</si>
  <si>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</si>
  <si>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</si>
  <si>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</si>
  <si>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</si>
  <si>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</si>
  <si>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</si>
  <si>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</si>
  <si>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</si>
  <si>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</si>
  <si>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</si>
  <si>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</si>
  <si>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</si>
  <si>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</si>
  <si>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</si>
  <si>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</si>
  <si>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</si>
  <si>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</si>
  <si>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</si>
  <si>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</si>
  <si>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</si>
  <si>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</si>
  <si>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</si>
  <si>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</si>
  <si>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</si>
  <si>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</si>
  <si>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</si>
  <si>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</si>
  <si>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</si>
  <si>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</si>
  <si>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</si>
  <si>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</si>
  <si>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</si>
  <si>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</si>
  <si>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</si>
  <si>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</si>
  <si>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</si>
  <si>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</si>
  <si>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</si>
  <si>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</si>
  <si>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</si>
  <si>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</si>
  <si>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</si>
  <si>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</si>
  <si>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</si>
  <si>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</si>
  <si>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</si>
  <si>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</si>
  <si>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</si>
  <si>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</si>
  <si>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</si>
  <si>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</si>
  <si>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</si>
  <si>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</si>
  <si>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</si>
  <si>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</si>
  <si>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</si>
  <si>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</si>
  <si>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</si>
  <si>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</si>
  <si>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</si>
  <si>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</si>
  <si>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</si>
  <si>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</si>
  <si>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</si>
  <si>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</si>
  <si>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</si>
  <si>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</si>
  <si>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</si>
  <si>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</si>
  <si>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</si>
  <si>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</si>
  <si>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</si>
  <si>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</si>
  <si>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</si>
  <si>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</si>
  <si>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</si>
  <si>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</si>
  <si>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</si>
  <si>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</si>
  <si>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</si>
  <si>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</si>
  <si>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</si>
  <si>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</si>
  <si>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</si>
  <si>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</si>
  <si>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</si>
  <si>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</si>
  <si>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</si>
  <si>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</si>
  <si>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</si>
  <si>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</si>
  <si>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</si>
  <si>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</si>
  <si>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</si>
  <si>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</si>
  <si>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</si>
  <si>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</si>
  <si>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</si>
  <si>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</si>
  <si>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</si>
  <si>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</si>
  <si>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</si>
  <si>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</si>
  <si>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</si>
  <si>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</si>
  <si>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</si>
  <si>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</si>
  <si>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</si>
  <si>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</si>
  <si>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</si>
  <si>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</si>
  <si>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</si>
  <si>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</si>
  <si>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</si>
  <si>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</si>
  <si>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</si>
  <si>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</si>
  <si>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</si>
  <si>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</si>
  <si>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</si>
  <si>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</si>
  <si>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</si>
  <si>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</si>
  <si>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</si>
  <si>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</si>
  <si>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</si>
  <si>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</si>
  <si>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</si>
  <si>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</si>
  <si>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</si>
  <si>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</si>
  <si>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</si>
  <si>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</si>
  <si>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</si>
  <si>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</si>
  <si>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</si>
  <si>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</si>
  <si>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</si>
  <si>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</si>
  <si>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</si>
  <si>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</si>
  <si>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</si>
  <si>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</si>
  <si>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</si>
  <si>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</si>
  <si>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</si>
  <si>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</si>
  <si>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</si>
  <si>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</si>
  <si>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</si>
  <si>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</si>
  <si>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</si>
  <si>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</si>
  <si>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</si>
  <si>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</si>
  <si>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</si>
  <si>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</si>
  <si>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</si>
  <si>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</si>
  <si>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</si>
  <si>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</si>
  <si>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</si>
  <si>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</si>
  <si>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</si>
  <si>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</si>
  <si>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</si>
  <si>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</si>
  <si>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</si>
  <si>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</si>
  <si>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</si>
  <si>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</si>
  <si>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</si>
  <si>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</si>
  <si>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</si>
  <si>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</si>
  <si>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</si>
  <si>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</si>
  <si>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</si>
  <si>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</si>
  <si>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</si>
  <si>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</si>
  <si>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</si>
  <si>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</si>
  <si>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</si>
  <si>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</si>
  <si>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</si>
  <si>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</si>
  <si>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</si>
  <si>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</si>
  <si>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</si>
  <si>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</si>
  <si>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</si>
  <si>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</si>
  <si>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</si>
  <si>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</si>
  <si>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</si>
  <si>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</si>
  <si>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</si>
  <si>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</si>
  <si>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</si>
  <si>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</si>
  <si>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</si>
  <si>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</si>
  <si>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</si>
  <si>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</si>
  <si>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</si>
  <si>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</si>
  <si>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</si>
  <si>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</si>
  <si>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</si>
  <si>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</si>
  <si>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</si>
  <si>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</si>
  <si>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</si>
  <si>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</si>
  <si>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</si>
  <si>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</si>
  <si>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</si>
  <si>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</si>
  <si>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</si>
  <si>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</si>
  <si>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</si>
  <si>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</si>
  <si>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</si>
  <si>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</si>
  <si>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</si>
  <si>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</si>
  <si>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</si>
  <si>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</si>
  <si>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</si>
  <si>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</si>
  <si>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</si>
  <si>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</si>
  <si>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</si>
  <si>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</si>
  <si>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</si>
  <si>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</si>
  <si>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</si>
  <si>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</si>
  <si>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</si>
  <si>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</si>
  <si>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</si>
  <si>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</si>
  <si>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</si>
  <si>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</si>
  <si>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</si>
  <si>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</si>
  <si>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</si>
  <si>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</si>
  <si>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</si>
  <si>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</si>
  <si>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</si>
  <si>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</si>
  <si>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</si>
  <si>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</si>
  <si>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</si>
  <si>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</si>
  <si>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</si>
  <si>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</si>
  <si>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</si>
  <si>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</si>
  <si>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</si>
  <si>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</si>
  <si>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</si>
  <si>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</si>
  <si>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</si>
  <si>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</si>
  <si>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</si>
  <si>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</si>
  <si>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</si>
  <si>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</si>
  <si>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</si>
  <si>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</si>
  <si>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</si>
  <si>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</si>
  <si>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</si>
  <si>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</si>
  <si>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</si>
  <si>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</si>
  <si>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</si>
  <si>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</si>
  <si>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</si>
  <si>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</si>
  <si>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</si>
  <si>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</si>
  <si>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</si>
  <si>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</si>
  <si>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</si>
  <si>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</si>
  <si>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</si>
  <si>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</si>
  <si>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</si>
  <si>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</si>
  <si>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</si>
  <si>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</si>
  <si>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</si>
  <si>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</si>
  <si>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</si>
  <si>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</si>
  <si>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</si>
  <si>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</si>
  <si>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</si>
  <si>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</si>
  <si>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</si>
  <si>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</si>
  <si>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</si>
  <si>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</si>
  <si>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</si>
  <si>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</si>
  <si>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</si>
  <si>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</si>
  <si>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</si>
  <si>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</si>
  <si>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</si>
  <si>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</si>
  <si>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</si>
  <si>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</si>
  <si>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</si>
  <si>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</si>
  <si>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</si>
  <si>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</si>
  <si>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</si>
  <si>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</si>
  <si>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</si>
  <si>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</si>
  <si>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</si>
  <si>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</si>
  <si>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</si>
  <si>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</si>
  <si>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</si>
  <si>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</si>
  <si>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</si>
  <si>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</si>
  <si>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</si>
  <si>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</si>
  <si>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</si>
  <si>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</si>
  <si>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</si>
  <si>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</si>
  <si>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</si>
  <si>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</si>
  <si>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</si>
  <si>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</si>
  <si>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</si>
  <si>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</si>
  <si>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</si>
  <si>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</si>
  <si>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</si>
  <si>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</si>
  <si>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</si>
  <si>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</si>
  <si>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</si>
  <si>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</si>
  <si>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</si>
  <si>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</si>
  <si>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</si>
  <si>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</si>
  <si>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</si>
  <si>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</si>
  <si>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</si>
  <si>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</si>
  <si>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</si>
  <si>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</si>
  <si>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</si>
  <si>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</si>
  <si>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</si>
  <si>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</si>
  <si>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</si>
  <si>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</si>
  <si>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</si>
  <si>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</si>
  <si>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</si>
  <si>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</si>
  <si>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</si>
  <si>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</si>
  <si>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</si>
  <si>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</si>
  <si>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</si>
  <si>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</si>
  <si>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</si>
  <si>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</si>
  <si>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</si>
  <si>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</si>
  <si>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</si>
  <si>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</si>
  <si>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</si>
  <si>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</si>
  <si>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</si>
  <si>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</si>
  <si>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</si>
  <si>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</si>
  <si>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</si>
  <si>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</si>
  <si>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</si>
  <si>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</si>
  <si>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</si>
  <si>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</si>
  <si>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</si>
  <si>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</si>
  <si>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</si>
  <si>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</si>
  <si>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</si>
  <si>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</si>
  <si>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</si>
  <si>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</si>
  <si>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</si>
  <si>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</si>
  <si>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</si>
  <si>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</si>
  <si>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</si>
  <si>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</si>
  <si>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</si>
  <si>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</si>
  <si>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</si>
  <si>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</si>
  <si>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</si>
  <si>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</si>
  <si>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</si>
  <si>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</si>
  <si>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</si>
  <si>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</si>
  <si>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</si>
  <si>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</si>
  <si>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</si>
  <si>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</si>
  <si>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</si>
  <si>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</si>
  <si>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</si>
  <si>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</si>
  <si>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</si>
  <si>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</si>
  <si>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</si>
  <si>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</si>
  <si>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</si>
  <si>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</si>
  <si>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</si>
  <si>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</si>
  <si>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</si>
  <si>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</si>
  <si>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</si>
  <si>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</si>
  <si>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</si>
  <si>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</si>
  <si>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</si>
  <si>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</si>
  <si>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</si>
  <si>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</si>
  <si>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</si>
  <si>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</si>
  <si>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</si>
  <si>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</si>
  <si>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</si>
  <si>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</si>
  <si>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</si>
  <si>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</si>
  <si>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</si>
  <si>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</si>
  <si>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</si>
  <si>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</si>
  <si>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</si>
  <si>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</si>
  <si>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</si>
  <si>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</si>
  <si>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</si>
  <si>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</si>
  <si>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</si>
  <si>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</si>
  <si>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</si>
  <si>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</si>
  <si>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</si>
  <si>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</si>
  <si>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</si>
  <si>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</si>
  <si>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</si>
  <si>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</si>
  <si>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</si>
  <si>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</si>
  <si>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</si>
  <si>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</si>
  <si>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</si>
  <si>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</si>
  <si>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</si>
  <si>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</si>
  <si>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</si>
  <si>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</si>
  <si>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</si>
  <si>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</si>
  <si>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</si>
  <si>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</si>
  <si>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</si>
  <si>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</si>
  <si>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</si>
  <si>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</si>
  <si>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</si>
  <si>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</si>
  <si>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</si>
  <si>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</si>
  <si>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</si>
  <si>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</si>
  <si>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</si>
  <si>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</si>
  <si>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</si>
  <si>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</si>
  <si>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</si>
  <si>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</si>
  <si>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</si>
  <si>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</si>
  <si>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</si>
  <si>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</si>
  <si>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</si>
  <si>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</si>
  <si>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</si>
  <si>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</si>
  <si>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</si>
  <si>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</si>
  <si>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</si>
  <si>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</si>
  <si>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</si>
  <si>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</si>
  <si>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</si>
  <si>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</si>
  <si>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</si>
  <si>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</si>
  <si>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</si>
  <si>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</si>
  <si>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</si>
  <si>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</si>
  <si>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</si>
  <si>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</si>
  <si>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</si>
  <si>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</si>
  <si>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</si>
  <si>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</si>
  <si>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</si>
  <si>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</si>
  <si>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</si>
  <si>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</si>
  <si>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</si>
  <si>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</si>
  <si>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</si>
  <si>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</si>
  <si>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</si>
  <si>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</si>
  <si>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</si>
  <si>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</si>
  <si>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</si>
  <si>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</si>
  <si>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</si>
  <si>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</si>
  <si>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</si>
  <si>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</si>
  <si>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</si>
  <si>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</si>
  <si>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</si>
  <si>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</si>
  <si>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</si>
  <si>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</si>
  <si>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</si>
  <si>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</si>
  <si>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</si>
  <si>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</si>
  <si>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</si>
  <si>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</si>
  <si>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</si>
  <si>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</si>
  <si>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</si>
  <si>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</si>
  <si>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</si>
  <si>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</si>
  <si>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</si>
  <si>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</si>
  <si>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</si>
  <si>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</si>
  <si>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</si>
  <si>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</si>
  <si>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</si>
  <si>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</si>
  <si>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</si>
  <si>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</si>
  <si>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</si>
  <si>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</si>
  <si>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</si>
  <si>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</si>
  <si>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</si>
  <si>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</si>
  <si>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</si>
  <si>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</si>
  <si>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</si>
  <si>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</si>
  <si>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</si>
  <si>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</si>
  <si>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</si>
  <si>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</si>
  <si>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</si>
  <si>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</si>
  <si>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</si>
  <si>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</si>
  <si>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</si>
  <si>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</si>
  <si>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</si>
  <si>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</si>
  <si>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</si>
  <si>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</si>
  <si>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</si>
  <si>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</si>
  <si>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</si>
  <si>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</si>
  <si>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</si>
  <si>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</si>
  <si>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</si>
  <si>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</si>
  <si>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</si>
  <si>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</si>
  <si>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</si>
  <si>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</si>
  <si>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</si>
  <si>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</si>
  <si>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</si>
  <si>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</si>
  <si>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</si>
  <si>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</si>
  <si>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</si>
  <si>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</si>
  <si>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</si>
  <si>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</si>
  <si>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</si>
  <si>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</si>
  <si>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</si>
  <si>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</si>
  <si>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</si>
  <si>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</si>
  <si>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</si>
  <si>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</si>
  <si>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</si>
  <si>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</si>
  <si>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</si>
  <si>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</si>
  <si>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</si>
  <si>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</si>
  <si>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</si>
  <si>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</si>
  <si>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</si>
  <si>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</si>
  <si>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</si>
  <si>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</si>
  <si>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</si>
  <si>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</si>
  <si>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</si>
  <si>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</si>
  <si>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</si>
  <si>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</si>
  <si>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</si>
  <si>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</si>
  <si>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</si>
  <si>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</si>
  <si>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</si>
  <si>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</si>
  <si>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</si>
  <si>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</si>
  <si>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</si>
  <si>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</si>
  <si>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</si>
  <si>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</si>
  <si>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</si>
  <si>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</si>
  <si>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</si>
  <si>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</si>
  <si>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</si>
  <si>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</si>
  <si>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</si>
  <si>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</si>
  <si>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</si>
  <si>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</si>
  <si>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</si>
  <si>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</si>
  <si>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</si>
  <si>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</si>
  <si>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</si>
  <si>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</si>
  <si>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</si>
  <si>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</si>
  <si>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</si>
  <si>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</si>
  <si>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</si>
  <si>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</si>
  <si>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</si>
  <si>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</si>
  <si>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</si>
  <si>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</si>
  <si>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</si>
  <si>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</si>
  <si>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</si>
  <si>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</si>
  <si>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</si>
  <si>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</si>
  <si>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</si>
  <si>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</si>
  <si>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</si>
  <si>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</si>
  <si>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</si>
  <si>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</si>
  <si>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</si>
  <si>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</si>
  <si>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</si>
  <si>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</si>
  <si>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</si>
  <si>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</si>
  <si>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</si>
  <si>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</si>
  <si>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</si>
  <si>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</si>
  <si>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</si>
  <si>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</si>
  <si>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</si>
  <si>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</si>
  <si>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</si>
  <si>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</si>
  <si>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</si>
  <si>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</si>
  <si>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</si>
  <si>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</si>
  <si>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</si>
  <si>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</si>
  <si>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</si>
  <si>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</si>
  <si>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</si>
  <si>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</si>
  <si>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</si>
  <si>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</si>
  <si>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</si>
  <si>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</si>
  <si>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</si>
  <si>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</si>
  <si>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</si>
  <si>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</si>
  <si>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</si>
  <si>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</si>
  <si>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</si>
  <si>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</si>
  <si>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</si>
  <si>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</si>
  <si>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</si>
  <si>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</si>
  <si>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</si>
  <si>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</si>
  <si>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</si>
  <si>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</si>
  <si>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</si>
  <si>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</si>
  <si>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</si>
  <si>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</si>
  <si>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</si>
  <si>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</si>
  <si>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</si>
  <si>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</si>
  <si>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</si>
  <si>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</si>
  <si>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</si>
  <si>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</si>
  <si>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</si>
  <si>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</si>
  <si>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</si>
  <si>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</si>
  <si>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</si>
  <si>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</si>
  <si>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</si>
  <si>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</si>
  <si>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</si>
  <si>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</si>
  <si>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</si>
  <si>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</si>
  <si>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</si>
  <si>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</si>
  <si>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</si>
  <si>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</si>
  <si>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</si>
  <si>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</si>
  <si>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</si>
  <si>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</si>
  <si>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</si>
  <si>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</si>
  <si>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</si>
  <si>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</si>
  <si>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</si>
  <si>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</si>
  <si>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</si>
  <si>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</si>
  <si>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</si>
  <si>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</si>
  <si>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</si>
  <si>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</si>
  <si>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</si>
  <si>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</si>
  <si>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</si>
  <si>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</si>
  <si>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</si>
  <si>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</si>
  <si>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</si>
  <si>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</si>
  <si>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</si>
  <si>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</si>
  <si>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</si>
  <si>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</si>
  <si>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</si>
  <si>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</si>
  <si>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</si>
  <si>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</si>
  <si>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</si>
  <si>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</si>
  <si>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</si>
  <si>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</si>
  <si>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</si>
  <si>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</si>
  <si>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</si>
  <si>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</si>
  <si>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</si>
  <si>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</si>
  <si>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</si>
  <si>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</si>
  <si>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</si>
  <si>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</si>
  <si>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</si>
  <si>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</si>
  <si>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</si>
  <si>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</si>
  <si>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</si>
  <si>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</si>
  <si>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</si>
  <si>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</si>
  <si>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</si>
  <si>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</si>
  <si>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</si>
  <si>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</si>
  <si>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</si>
  <si>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</si>
  <si>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</si>
  <si>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</si>
  <si>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</si>
  <si>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</si>
  <si>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</si>
  <si>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</si>
  <si>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</si>
  <si>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</si>
  <si>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</si>
  <si>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</si>
  <si>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</si>
  <si>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</si>
  <si>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</si>
  <si>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</si>
  <si>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</si>
  <si>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</si>
  <si>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</si>
  <si>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</si>
  <si>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</si>
  <si>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</si>
  <si>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</si>
  <si>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</si>
  <si>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</si>
  <si>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</si>
  <si>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</si>
  <si>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</si>
  <si>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</si>
  <si>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</si>
  <si>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</si>
  <si>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</si>
  <si>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</si>
  <si>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</si>
  <si>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</si>
  <si>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</si>
  <si>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</si>
  <si>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</si>
  <si>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</si>
  <si>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</si>
  <si>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</si>
  <si>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</si>
  <si>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</si>
  <si>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</si>
  <si>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</si>
  <si>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</si>
  <si>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</si>
  <si>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</si>
  <si>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</si>
  <si>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</si>
  <si>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</si>
  <si>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</si>
  <si>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</si>
  <si>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</si>
  <si>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</si>
  <si>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</si>
  <si>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</si>
  <si>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</si>
  <si>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</si>
  <si>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</si>
  <si>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</si>
  <si>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</si>
  <si>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</si>
  <si>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</si>
  <si>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</si>
  <si>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</si>
  <si>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</si>
  <si>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</si>
  <si>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</si>
  <si>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</si>
  <si>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</si>
  <si>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</si>
  <si>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</si>
  <si>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</si>
  <si>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</si>
  <si>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</si>
  <si>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</si>
  <si>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</si>
  <si>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</si>
  <si>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</si>
  <si>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</si>
  <si>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</si>
  <si>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</si>
  <si>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</si>
  <si>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</si>
  <si>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</si>
  <si>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</si>
  <si>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</si>
  <si>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</si>
  <si>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</si>
  <si>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</si>
  <si>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</si>
  <si>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</si>
  <si>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</si>
  <si>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</si>
  <si>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</si>
  <si>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</si>
  <si>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</si>
  <si>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</si>
  <si>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</si>
  <si>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</si>
  <si>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</si>
  <si>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</si>
  <si>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</si>
  <si>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</si>
  <si>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</si>
  <si>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</si>
  <si>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</si>
  <si>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</si>
  <si>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</si>
  <si>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</si>
  <si>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</si>
  <si>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</si>
  <si>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</si>
  <si>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</si>
  <si>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</si>
  <si>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</si>
  <si>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</si>
  <si>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</si>
  <si>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</si>
  <si>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</si>
  <si>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</si>
  <si>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</si>
  <si>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</si>
  <si>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</si>
  <si>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</si>
  <si>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</si>
  <si>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</si>
  <si>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</si>
  <si>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</si>
  <si>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</si>
  <si>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</si>
  <si>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</si>
  <si>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</si>
  <si>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</si>
  <si>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</si>
  <si>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</si>
  <si>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</si>
  <si>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</si>
  <si>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</si>
  <si>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</si>
  <si>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</si>
  <si>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</si>
  <si>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</si>
  <si>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</si>
  <si>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</si>
  <si>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</si>
  <si>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</si>
  <si>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</si>
  <si>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</si>
  <si>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</si>
  <si>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</si>
  <si>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</si>
  <si>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</si>
  <si>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</si>
  <si>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</si>
  <si>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</si>
  <si>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</si>
  <si>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</si>
  <si>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</si>
  <si>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</si>
  <si>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</si>
  <si>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</si>
  <si>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</si>
  <si>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</si>
  <si>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</si>
  <si>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</si>
  <si>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</si>
  <si>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</si>
  <si>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</si>
  <si>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</si>
  <si>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</si>
  <si>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</si>
  <si>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</si>
  <si>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</si>
  <si>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</si>
  <si>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</si>
  <si>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</si>
  <si>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</si>
  <si>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</si>
  <si>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</si>
  <si>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</si>
  <si>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</si>
  <si>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</si>
  <si>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</si>
  <si>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</si>
  <si>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</si>
  <si>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</si>
  <si>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</si>
  <si>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</si>
  <si>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</si>
  <si>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</si>
  <si>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</si>
  <si>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</si>
  <si>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</si>
  <si>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</si>
  <si>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</si>
  <si>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</si>
  <si>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</si>
  <si>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</si>
  <si>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</si>
  <si>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</si>
  <si>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</si>
  <si>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</si>
  <si>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</si>
  <si>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</si>
  <si>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</si>
  <si>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</si>
  <si>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</si>
  <si>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</si>
  <si>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</si>
  <si>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</si>
  <si>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</si>
  <si>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</si>
  <si>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</si>
  <si>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</si>
  <si>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</si>
  <si>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</si>
  <si>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</si>
  <si>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</si>
  <si>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</si>
  <si>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</si>
  <si>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</si>
  <si>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</si>
  <si>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</si>
  <si>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</si>
  <si>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</si>
  <si>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</si>
  <si>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</si>
  <si>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</si>
  <si>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</si>
  <si>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</si>
  <si>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</si>
  <si>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</si>
  <si>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</si>
  <si>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</si>
  <si>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</si>
  <si>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</si>
  <si>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</si>
  <si>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</si>
  <si>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</si>
  <si>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</si>
  <si>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</si>
  <si>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</si>
  <si>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</si>
  <si>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</si>
  <si>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</si>
  <si>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</si>
  <si>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</si>
  <si>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</si>
  <si>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</si>
  <si>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</si>
  <si>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</si>
  <si>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</si>
  <si>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</si>
  <si>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</si>
  <si>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</si>
  <si>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</si>
  <si>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</si>
  <si>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</si>
  <si>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</si>
  <si>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</si>
  <si>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</si>
  <si>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</si>
  <si>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</si>
  <si>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</si>
  <si>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</si>
  <si>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</si>
  <si>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</si>
  <si>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</si>
  <si>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</si>
  <si>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</si>
  <si>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</si>
  <si>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</si>
  <si>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</si>
  <si>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</si>
  <si>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</si>
  <si>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</si>
  <si>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</si>
  <si>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</si>
  <si>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</si>
  <si>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</si>
  <si>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</si>
  <si>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</si>
  <si>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</si>
  <si>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</si>
  <si>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</si>
  <si>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</si>
  <si>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</si>
  <si>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</si>
  <si>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</si>
  <si>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</si>
  <si>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</si>
  <si>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</si>
  <si>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</si>
  <si>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</si>
  <si>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</si>
  <si>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</si>
  <si>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</si>
  <si>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</si>
  <si>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</si>
  <si>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</si>
  <si>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</si>
  <si>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</si>
  <si>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</si>
  <si>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</si>
  <si>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</si>
  <si>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</si>
  <si>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</si>
  <si>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</si>
  <si>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</si>
  <si>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</si>
  <si>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</si>
  <si>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</si>
  <si>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</si>
  <si>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</si>
  <si>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</si>
  <si>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</si>
  <si>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</si>
  <si>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</si>
  <si>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</si>
  <si>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</si>
  <si>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</si>
  <si>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</si>
  <si>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</si>
  <si>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</si>
  <si>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</si>
  <si>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</si>
  <si>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</si>
  <si>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</si>
  <si>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</si>
  <si>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</si>
  <si>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</si>
  <si>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</si>
  <si>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</si>
  <si>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</si>
  <si>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</si>
  <si>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</si>
  <si>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</si>
  <si>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</si>
  <si>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</si>
  <si>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</si>
  <si>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</si>
  <si>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</si>
  <si>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</si>
  <si>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</si>
  <si>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</si>
  <si>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</si>
  <si>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</si>
  <si>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</si>
  <si>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</si>
  <si>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</si>
  <si>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</si>
  <si>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</si>
  <si>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</si>
  <si>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</si>
  <si>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</si>
  <si>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</si>
  <si>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</si>
  <si>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</si>
  <si>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</si>
  <si>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</si>
  <si>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</si>
  <si>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</si>
  <si>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</si>
  <si>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</si>
  <si>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</si>
  <si>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</si>
  <si>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</si>
  <si>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</si>
  <si>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</si>
  <si>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</si>
  <si>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</si>
  <si>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</si>
  <si>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</si>
  <si>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</si>
  <si>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</si>
  <si>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</si>
  <si>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</si>
  <si>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</si>
  <si>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</si>
  <si>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</si>
  <si>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</si>
  <si>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</si>
  <si>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</si>
  <si>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</si>
  <si>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</si>
  <si>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</si>
  <si>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</si>
  <si>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</si>
  <si>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</si>
  <si>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</si>
  <si>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</si>
  <si>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</si>
  <si>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</si>
  <si>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</si>
  <si>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</si>
  <si>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</si>
  <si>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</si>
  <si>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</si>
  <si>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</si>
  <si>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</si>
  <si>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</si>
  <si>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</si>
  <si>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</si>
  <si>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</si>
  <si>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</si>
  <si>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</si>
  <si>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</si>
  <si>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</si>
  <si>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</si>
  <si>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</si>
  <si>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</si>
  <si>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</si>
  <si>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</si>
  <si>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</si>
  <si>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</si>
  <si>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</si>
  <si>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</si>
  <si>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</si>
  <si>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</si>
  <si>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</si>
  <si>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</si>
  <si>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</si>
  <si>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</si>
  <si>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</si>
  <si>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</si>
  <si>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</si>
  <si>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</si>
  <si>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</si>
  <si>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</si>
  <si>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</si>
  <si>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</si>
  <si>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</si>
  <si>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</si>
  <si>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</si>
  <si>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</si>
  <si>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</si>
  <si>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</si>
  <si>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</si>
  <si>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</si>
  <si>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</si>
  <si>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</si>
  <si>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</si>
  <si>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</si>
  <si>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</si>
  <si>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</si>
  <si>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</si>
  <si>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</si>
  <si>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</si>
  <si>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</si>
  <si>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</si>
  <si>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</si>
  <si>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</si>
  <si>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</si>
  <si>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</si>
  <si>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</si>
  <si>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</si>
  <si>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</si>
  <si>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</si>
  <si>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</si>
  <si>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</si>
  <si>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</si>
  <si>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</si>
  <si>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</si>
  <si>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</si>
  <si>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</si>
  <si>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</si>
  <si>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</si>
  <si>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</si>
  <si>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</si>
  <si>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</si>
  <si>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</si>
  <si>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</si>
  <si>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</si>
  <si>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</si>
  <si>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</si>
  <si>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</si>
  <si>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</si>
  <si>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</si>
  <si>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</si>
  <si>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</si>
  <si>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</si>
  <si>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</si>
  <si>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</si>
  <si>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</si>
  <si>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</si>
  <si>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</si>
  <si>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</si>
  <si>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</si>
  <si>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</si>
  <si>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</si>
  <si>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</si>
  <si>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</si>
  <si>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</si>
  <si>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</si>
  <si>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</si>
  <si>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</si>
  <si>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</si>
  <si>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</si>
  <si>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</si>
  <si>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</si>
  <si>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</si>
  <si>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</si>
  <si>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</si>
  <si>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</si>
  <si>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</si>
  <si>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</si>
  <si>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</si>
  <si>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</si>
  <si>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</si>
  <si>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</si>
  <si>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</si>
  <si>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</si>
  <si>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</si>
  <si>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</si>
  <si>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</si>
  <si>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</si>
  <si>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</si>
  <si>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</si>
  <si>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</si>
  <si>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</si>
  <si>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</si>
  <si>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</si>
  <si>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</si>
  <si>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</si>
  <si>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</si>
  <si>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</si>
  <si>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</si>
  <si>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</si>
  <si>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</si>
  <si>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</si>
  <si>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</si>
  <si>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</si>
  <si>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</si>
  <si>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</si>
  <si>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</si>
  <si>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</si>
  <si>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</si>
  <si>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</si>
  <si>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</si>
  <si>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</si>
  <si>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</si>
  <si>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</si>
  <si>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</si>
  <si>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</si>
  <si>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</si>
  <si>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</si>
  <si>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</si>
  <si>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</si>
  <si>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</si>
  <si>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</si>
  <si>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</si>
  <si>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</si>
  <si>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</si>
  <si>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</si>
  <si>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</si>
  <si>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</si>
  <si>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</si>
  <si>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</si>
  <si>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</si>
  <si>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</si>
  <si>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</si>
  <si>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</si>
  <si>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</si>
  <si>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</si>
  <si>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</si>
  <si>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</si>
  <si>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</si>
  <si>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</si>
  <si>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</si>
  <si>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</si>
  <si>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</si>
  <si>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</si>
  <si>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</si>
  <si>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</si>
  <si>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</si>
  <si>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</si>
  <si>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</si>
  <si>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</si>
  <si>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</si>
  <si>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</si>
  <si>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</si>
  <si>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</si>
  <si>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</si>
  <si>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</si>
  <si>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</si>
  <si>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</si>
  <si>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</si>
  <si>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</si>
  <si>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</si>
  <si>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</si>
  <si>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</si>
  <si>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</si>
  <si>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</si>
  <si>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</si>
  <si>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</si>
  <si>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</si>
  <si>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</si>
  <si>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</si>
  <si>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</si>
  <si>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</si>
  <si>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</si>
  <si>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</si>
  <si>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</si>
  <si>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</si>
  <si>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</si>
  <si>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</si>
  <si>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</si>
  <si>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</si>
  <si>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</si>
  <si>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</si>
  <si>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</si>
  <si>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</si>
  <si>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</si>
  <si>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</si>
  <si>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</si>
  <si>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</si>
  <si>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</si>
  <si>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</si>
  <si>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</si>
  <si>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</si>
  <si>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</si>
  <si>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</si>
  <si>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</si>
  <si>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</si>
  <si>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</si>
  <si>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</si>
  <si>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</si>
  <si>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</si>
  <si>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</si>
  <si>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</si>
  <si>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</si>
  <si>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</si>
  <si>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</si>
  <si>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</si>
  <si>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</si>
  <si>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</si>
  <si>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</si>
  <si>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</si>
  <si>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</si>
  <si>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</si>
  <si>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</si>
  <si>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</si>
  <si>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</si>
  <si>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</si>
  <si>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</si>
  <si>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</si>
  <si>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</si>
  <si>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</si>
  <si>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</si>
  <si>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</si>
  <si>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</si>
  <si>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</si>
  <si>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</si>
  <si>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</si>
  <si>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</si>
  <si>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</si>
  <si>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</si>
  <si>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</si>
  <si>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</si>
  <si>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</si>
  <si>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</si>
  <si>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</si>
  <si>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</si>
  <si>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</si>
  <si>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</si>
  <si>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</si>
  <si>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</si>
  <si>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</si>
  <si>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</si>
  <si>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</si>
  <si>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</si>
  <si>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</si>
  <si>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</si>
  <si>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</si>
  <si>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</si>
  <si>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</si>
  <si>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</si>
  <si>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</si>
  <si>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</si>
  <si>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</si>
  <si>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</si>
  <si>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</si>
  <si>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</si>
  <si>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</si>
  <si>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</si>
  <si>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</si>
  <si>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</si>
  <si>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</si>
  <si>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</si>
  <si>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</si>
  <si>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</si>
  <si>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</si>
  <si>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</si>
  <si>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</si>
  <si>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</si>
  <si>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</si>
  <si>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</si>
  <si>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</si>
  <si>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</si>
  <si>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</si>
  <si>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</si>
  <si>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</si>
  <si>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</si>
  <si>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</si>
  <si>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</si>
  <si>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</si>
  <si>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</si>
  <si>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</si>
  <si>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</si>
  <si>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</si>
  <si>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</si>
  <si>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</si>
  <si>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</si>
  <si>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</si>
  <si>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</si>
  <si>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</si>
  <si>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</si>
  <si>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</si>
  <si>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</si>
  <si>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</si>
  <si>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</si>
  <si>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</si>
  <si>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</si>
  <si>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</si>
  <si>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</si>
  <si>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</si>
  <si>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</si>
  <si>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</si>
  <si>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</si>
  <si>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</si>
  <si>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</si>
  <si>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</si>
  <si>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</si>
  <si>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</si>
  <si>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</si>
  <si>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</si>
  <si>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</si>
  <si>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</si>
  <si>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</si>
  <si>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</si>
  <si>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</si>
  <si>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</si>
  <si>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</si>
  <si>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</si>
  <si>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</si>
  <si>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</si>
  <si>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</si>
  <si>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</si>
  <si>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</si>
  <si>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</si>
  <si>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</si>
  <si>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</si>
  <si>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</si>
  <si>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</si>
  <si>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</si>
  <si>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</si>
  <si>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</si>
  <si>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</si>
  <si>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</si>
  <si>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</si>
  <si>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</si>
  <si>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</si>
  <si>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</si>
  <si>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</si>
  <si>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</si>
  <si>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</si>
  <si>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</si>
  <si>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</si>
  <si>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</si>
  <si>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</si>
  <si>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</si>
  <si>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</si>
  <si>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</si>
  <si>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</si>
  <si>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</si>
  <si>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</si>
  <si>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</si>
  <si>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</si>
  <si>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</si>
  <si>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</si>
  <si>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</si>
  <si>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</si>
  <si>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</si>
  <si>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</si>
  <si>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</si>
  <si>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</si>
  <si>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</si>
  <si>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</si>
  <si>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</si>
  <si>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</si>
  <si>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</si>
  <si>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</si>
  <si>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</si>
  <si>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</si>
  <si>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</si>
  <si>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</si>
  <si>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</si>
  <si>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</si>
  <si>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</si>
  <si>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</si>
  <si>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</si>
  <si>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</si>
  <si>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</si>
  <si>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</si>
  <si>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</si>
  <si>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</si>
  <si>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</si>
  <si>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</si>
  <si>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</si>
  <si>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</si>
  <si>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</si>
  <si>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</si>
  <si>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</si>
  <si>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</si>
  <si>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</si>
  <si>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</si>
  <si>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</si>
  <si>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</si>
  <si>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</si>
  <si>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</si>
  <si>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</si>
  <si>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</si>
  <si>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</si>
  <si>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</si>
  <si>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</si>
  <si>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</si>
  <si>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</si>
  <si>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</si>
  <si>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</si>
  <si>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</si>
  <si>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</si>
  <si>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</si>
  <si>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</si>
  <si>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</si>
  <si>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</si>
  <si>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</si>
  <si>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</si>
  <si>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</si>
  <si>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</si>
  <si>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</si>
  <si>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</si>
  <si>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</si>
  <si>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</si>
  <si>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</si>
  <si>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</si>
  <si>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</si>
  <si>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</si>
  <si>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</si>
  <si>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</si>
  <si>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</si>
  <si>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</si>
  <si>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</si>
  <si>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</si>
  <si>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</si>
  <si>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</si>
  <si>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</si>
  <si>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</si>
  <si>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</si>
  <si>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</si>
  <si>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</si>
  <si>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</si>
  <si>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</si>
  <si>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</si>
  <si>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</si>
  <si>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</si>
  <si>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</si>
  <si>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</si>
  <si>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</si>
  <si>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</si>
  <si>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</si>
  <si>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</si>
  <si>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</si>
  <si>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</si>
  <si>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</si>
  <si>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</si>
  <si>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</si>
  <si>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</si>
  <si>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</si>
  <si>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</si>
  <si>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</si>
  <si>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</si>
  <si>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</si>
  <si>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</si>
  <si>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</si>
  <si>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</si>
  <si>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</si>
  <si>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</si>
  <si>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</si>
  <si>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</si>
  <si>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</si>
  <si>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</si>
  <si>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</si>
  <si>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</si>
  <si>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</si>
  <si>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</si>
  <si>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</si>
  <si>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</si>
  <si>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</si>
  <si>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</si>
  <si>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</si>
  <si>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</si>
  <si>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</si>
  <si>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</si>
  <si>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</si>
  <si>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</si>
  <si>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</si>
  <si>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</si>
  <si>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</si>
  <si>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</si>
  <si>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</si>
  <si>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</si>
  <si>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</si>
  <si>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</si>
  <si>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</si>
  <si>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</si>
  <si>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</si>
  <si>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</si>
  <si>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</si>
  <si>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</si>
  <si>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</si>
  <si>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</si>
  <si>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</si>
  <si>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</si>
  <si>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</si>
  <si>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</si>
  <si>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</si>
  <si>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</si>
  <si>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</si>
  <si>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</si>
  <si>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</si>
  <si>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</si>
  <si>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</si>
  <si>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</si>
  <si>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</si>
  <si>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</si>
  <si>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</si>
  <si>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</si>
  <si>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</si>
  <si>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</si>
  <si>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</si>
  <si>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</si>
  <si>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</si>
  <si>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</si>
  <si>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</si>
  <si>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</si>
  <si>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</si>
  <si>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</si>
  <si>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</si>
  <si>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</si>
  <si>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</si>
  <si>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</si>
  <si>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</si>
  <si>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</si>
  <si>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</si>
  <si>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</si>
  <si>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</si>
  <si>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</si>
  <si>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</si>
  <si>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</si>
  <si>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</si>
  <si>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</si>
  <si>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</si>
  <si>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</si>
  <si>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</si>
  <si>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</si>
  <si>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</si>
  <si>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</si>
  <si>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</si>
  <si>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</si>
  <si>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</si>
  <si>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</si>
  <si>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</si>
  <si>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</si>
  <si>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</si>
  <si>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</si>
  <si>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</si>
  <si>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</si>
  <si>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</si>
  <si>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</si>
  <si>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</si>
  <si>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</si>
  <si>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</si>
  <si>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</si>
  <si>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</si>
  <si>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</si>
  <si>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</si>
  <si>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</si>
  <si>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</si>
  <si>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</si>
  <si>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</si>
  <si>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</si>
  <si>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</si>
  <si>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</si>
  <si>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</si>
  <si>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</si>
  <si>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</si>
  <si>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</si>
  <si>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</si>
  <si>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</si>
  <si>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</si>
  <si>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</si>
  <si>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</si>
  <si>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</si>
  <si>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</si>
  <si>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</si>
  <si>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</si>
  <si>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</si>
  <si>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</si>
  <si>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</si>
  <si>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</si>
  <si>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</si>
  <si>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</si>
  <si>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</si>
  <si>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</si>
  <si>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</si>
  <si>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</si>
  <si>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</si>
  <si>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</si>
  <si>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</si>
  <si>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</si>
  <si>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</si>
  <si>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</si>
  <si>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</si>
  <si>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</si>
  <si>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</si>
  <si>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</si>
  <si>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</si>
  <si>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</si>
  <si>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</si>
  <si>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</si>
  <si>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</si>
  <si>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</si>
  <si>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</si>
  <si>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</si>
  <si>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</si>
  <si>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</si>
  <si>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</si>
  <si>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</si>
  <si>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</si>
  <si>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</si>
  <si>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</si>
  <si>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</si>
  <si>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</si>
  <si>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</si>
  <si>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</si>
  <si>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</si>
  <si>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</si>
  <si>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</si>
  <si>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</si>
  <si>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</si>
  <si>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</si>
  <si>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</si>
  <si>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</si>
  <si>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</si>
  <si>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</si>
  <si>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</si>
  <si>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</si>
  <si>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</si>
  <si>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</si>
  <si>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</si>
  <si>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</si>
  <si>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</si>
  <si>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</si>
  <si>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</si>
  <si>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</si>
  <si>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</si>
  <si>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</si>
  <si>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</si>
  <si>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</si>
  <si>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</si>
  <si>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</si>
  <si>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</si>
  <si>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</si>
  <si>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</si>
  <si>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</si>
  <si>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</si>
  <si>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</si>
  <si>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</si>
  <si>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</si>
  <si>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</si>
  <si>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</si>
  <si>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</si>
  <si>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</si>
  <si>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</si>
  <si>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</si>
  <si>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</si>
  <si>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</si>
  <si>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</si>
  <si>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</si>
  <si>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</si>
  <si>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</si>
  <si>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</si>
  <si>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</si>
  <si>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</si>
  <si>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</si>
  <si>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</si>
  <si>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</si>
  <si>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</si>
  <si>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</si>
  <si>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</si>
  <si>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</si>
  <si>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</si>
  <si>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</si>
  <si>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</si>
  <si>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</si>
  <si>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</si>
  <si>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</si>
  <si>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</si>
  <si>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</si>
  <si>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</si>
  <si>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</si>
  <si>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</si>
  <si>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</si>
  <si>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</si>
  <si>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</si>
  <si>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</si>
  <si>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</si>
  <si>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</si>
  <si>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</si>
  <si>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</si>
  <si>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</si>
  <si>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</si>
  <si>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</si>
  <si>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</si>
  <si>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</si>
  <si>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</si>
  <si>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</si>
  <si>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</si>
  <si>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</si>
  <si>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</si>
  <si>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</si>
  <si>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</si>
  <si>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</si>
  <si>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</si>
  <si>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</si>
  <si>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</si>
  <si>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</si>
  <si>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</si>
  <si>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</si>
  <si>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</si>
  <si>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</si>
  <si>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</si>
  <si>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</si>
  <si>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</si>
  <si>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</si>
  <si>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</si>
  <si>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</si>
  <si>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</si>
  <si>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</si>
  <si>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</si>
  <si>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</si>
  <si>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</si>
  <si>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</si>
  <si>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</si>
  <si>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</si>
  <si>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</si>
  <si>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</si>
  <si>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</si>
  <si>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</si>
  <si>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</si>
  <si>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</si>
  <si>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</si>
  <si>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</si>
  <si>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</si>
  <si>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</si>
  <si>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</si>
  <si>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</si>
  <si>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</si>
  <si>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</si>
  <si>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</si>
  <si>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</si>
  <si>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</si>
  <si>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</si>
  <si>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</si>
  <si>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</si>
  <si>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</si>
  <si>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</si>
  <si>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</si>
  <si>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</si>
  <si>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</si>
  <si>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</si>
  <si>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</si>
  <si>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</si>
  <si>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</si>
  <si>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</si>
  <si>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</si>
  <si>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</si>
  <si>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</si>
  <si>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</si>
  <si>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</si>
  <si>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</si>
  <si>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</si>
  <si>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</si>
  <si>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</si>
  <si>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</si>
  <si>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</si>
  <si>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</si>
  <si>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</si>
  <si>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</si>
  <si>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</si>
  <si>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</si>
  <si>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</si>
  <si>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</si>
  <si>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</si>
  <si>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</si>
  <si>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</si>
  <si>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</si>
  <si>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</si>
  <si>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</si>
  <si>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</si>
  <si>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</si>
  <si>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</si>
  <si>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</si>
  <si>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</si>
  <si>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</si>
  <si>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</si>
  <si>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</si>
  <si>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</si>
  <si>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</si>
  <si>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</si>
  <si>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</si>
  <si>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</si>
  <si>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</si>
  <si>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</si>
  <si>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</si>
  <si>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</si>
  <si>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</si>
  <si>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</si>
  <si>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</si>
  <si>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</si>
  <si>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</si>
  <si>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</si>
  <si>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</si>
  <si>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</si>
  <si>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</si>
  <si>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</si>
  <si>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</si>
  <si>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</si>
  <si>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</si>
  <si>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</si>
  <si>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</si>
  <si>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</si>
  <si>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</si>
  <si>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</si>
  <si>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</si>
  <si>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</si>
  <si>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</si>
  <si>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</si>
  <si>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</si>
  <si>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</si>
  <si>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</si>
  <si>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</si>
  <si>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</si>
  <si>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</si>
  <si>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</si>
  <si>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</si>
  <si>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</si>
  <si>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</si>
  <si>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</si>
  <si>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</si>
  <si>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</si>
  <si>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</si>
  <si>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</si>
  <si>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</si>
  <si>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</si>
  <si>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</si>
  <si>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</si>
  <si>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</si>
  <si>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</si>
  <si>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</si>
  <si>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</si>
  <si>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</si>
  <si>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</si>
  <si>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</si>
  <si>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</si>
  <si>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</si>
  <si>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</si>
  <si>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</si>
  <si>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</si>
  <si>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</si>
  <si>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</si>
  <si>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</si>
  <si>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</si>
  <si>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</si>
  <si>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</si>
  <si>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</si>
  <si>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</si>
  <si>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</si>
  <si>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</si>
  <si>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</si>
  <si>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</si>
  <si>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</si>
  <si>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</si>
  <si>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</si>
  <si>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</si>
  <si>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</si>
  <si>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</si>
  <si>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</si>
  <si>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</si>
  <si>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</si>
  <si>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</si>
  <si>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</si>
  <si>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</si>
  <si>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</si>
  <si>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</si>
  <si>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</si>
  <si>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</si>
  <si>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</si>
  <si>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</si>
  <si>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</si>
  <si>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</si>
  <si>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</si>
  <si>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</si>
  <si>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</si>
  <si>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</si>
  <si>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</si>
  <si>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</si>
  <si>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</si>
  <si>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</si>
  <si>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</si>
  <si>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</si>
  <si>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</si>
  <si>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</si>
  <si>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</si>
  <si>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</si>
  <si>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</si>
  <si>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</si>
  <si>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</si>
  <si>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</si>
  <si>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</si>
  <si>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</si>
  <si>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</si>
  <si>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</si>
  <si>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</si>
  <si>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</si>
  <si>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</si>
  <si>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</si>
  <si>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</si>
  <si>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</si>
  <si>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</si>
  <si>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</si>
  <si>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</si>
  <si>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</si>
  <si>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</si>
  <si>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</si>
  <si>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</si>
  <si>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</si>
  <si>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</si>
  <si>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</si>
  <si>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</si>
  <si>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</si>
  <si>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</si>
  <si>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</si>
  <si>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</si>
  <si>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</si>
  <si>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</si>
  <si>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</si>
  <si>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</si>
  <si>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</si>
  <si>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</si>
  <si>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</si>
  <si>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</si>
  <si>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</si>
  <si>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</si>
  <si>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</si>
  <si>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</si>
  <si>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</si>
  <si>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</si>
  <si>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</si>
  <si>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</si>
  <si>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</si>
  <si>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</si>
  <si>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</si>
  <si>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</si>
  <si>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</si>
  <si>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</si>
  <si>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</si>
  <si>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</si>
  <si>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</si>
  <si>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</si>
  <si>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</si>
  <si>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</si>
  <si>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</si>
  <si>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</si>
  <si>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</si>
  <si>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</si>
  <si>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</si>
  <si>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</si>
  <si>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</si>
  <si>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</si>
  <si>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</si>
  <si>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</si>
  <si>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</si>
  <si>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</si>
  <si>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</si>
  <si>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</si>
  <si>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</si>
  <si>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</si>
  <si>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</si>
  <si>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</si>
  <si>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</si>
  <si>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</si>
  <si>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</si>
  <si>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</si>
  <si>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</si>
  <si>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</si>
  <si>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</si>
  <si>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</si>
  <si>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</si>
  <si>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</si>
  <si>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</si>
  <si>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</si>
  <si>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</si>
  <si>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</si>
  <si>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</si>
  <si>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</si>
  <si>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</si>
  <si>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</si>
  <si>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</si>
  <si>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</si>
  <si>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</si>
  <si>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</si>
  <si>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</si>
  <si>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</si>
  <si>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</si>
  <si>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</si>
  <si>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</si>
  <si>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</si>
  <si>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</si>
  <si>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</si>
  <si>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</si>
  <si>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</si>
  <si>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</si>
  <si>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</si>
  <si>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</si>
  <si>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</si>
  <si>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</si>
  <si>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</si>
  <si>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</si>
  <si>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</si>
  <si>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</si>
  <si>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</si>
  <si>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</si>
  <si>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</si>
  <si>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</si>
  <si>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</si>
  <si>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</si>
  <si>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</si>
  <si>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</si>
  <si>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</si>
  <si>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</si>
  <si>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</si>
  <si>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</si>
  <si>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</si>
  <si>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</si>
  <si>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</si>
  <si>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</si>
  <si>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</si>
  <si>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</si>
  <si>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</si>
  <si>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</si>
  <si>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</si>
  <si>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</si>
  <si>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</si>
  <si>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</si>
  <si>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</si>
  <si>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</si>
  <si>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</si>
  <si>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</si>
  <si>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</si>
  <si>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</si>
  <si>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</si>
  <si>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</si>
  <si>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</si>
  <si>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</si>
  <si>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</si>
  <si>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</si>
  <si>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</si>
  <si>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</si>
  <si>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</si>
  <si>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</si>
  <si>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</si>
  <si>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</si>
  <si>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</si>
  <si>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</si>
  <si>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</si>
  <si>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</si>
  <si>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</si>
  <si>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</si>
  <si>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</si>
  <si>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</si>
  <si>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</si>
  <si>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</si>
  <si>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</si>
  <si>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</si>
  <si>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</si>
  <si>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</si>
  <si>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</si>
  <si>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</si>
  <si>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</si>
  <si>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</si>
  <si>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</si>
  <si>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</si>
  <si>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</si>
  <si>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</si>
  <si>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</si>
  <si>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</si>
  <si>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</si>
  <si>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</si>
  <si>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</si>
  <si>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</si>
  <si>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</si>
  <si>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</si>
  <si>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</si>
  <si>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</si>
  <si>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</si>
  <si>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</si>
  <si>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</si>
  <si>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</si>
  <si>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</si>
  <si>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</si>
  <si>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</si>
  <si>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</si>
  <si>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</si>
  <si>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</si>
  <si>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</si>
  <si>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</si>
  <si>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</si>
  <si>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</si>
  <si>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</si>
  <si>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</si>
  <si>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</si>
  <si>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</si>
  <si>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</si>
  <si>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</si>
  <si>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</si>
  <si>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</si>
  <si>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</si>
  <si>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</si>
  <si>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</si>
  <si>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</si>
  <si>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</si>
  <si>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</si>
  <si>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</si>
  <si>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</si>
  <si>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</si>
  <si>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</si>
  <si>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</si>
  <si>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</si>
  <si>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</si>
  <si>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</si>
  <si>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</si>
  <si>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</si>
  <si>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</si>
  <si>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</si>
  <si>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</si>
  <si>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</si>
  <si>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</si>
  <si>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</si>
  <si>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</si>
  <si>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</si>
  <si>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</si>
  <si>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</si>
  <si>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</si>
  <si>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</si>
  <si>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</si>
  <si>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</si>
  <si>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</si>
  <si>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</si>
  <si>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</si>
  <si>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</si>
  <si>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</si>
  <si>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</si>
  <si>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</si>
  <si>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</si>
  <si>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</si>
  <si>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</si>
  <si>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</si>
  <si>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</si>
  <si>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</si>
  <si>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</si>
  <si>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</si>
  <si>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</si>
  <si>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</si>
  <si>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</si>
  <si>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</si>
  <si>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</si>
  <si>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</si>
  <si>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</si>
  <si>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</si>
  <si>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</si>
  <si>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</si>
  <si>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</si>
  <si>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</si>
  <si>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</si>
  <si>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</si>
  <si>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</si>
  <si>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</si>
  <si>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</si>
  <si>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</si>
  <si>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</si>
  <si>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</si>
  <si>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</si>
  <si>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</si>
  <si>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</si>
  <si>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</si>
  <si>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</si>
  <si>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</si>
  <si>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</si>
  <si>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</si>
  <si>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</si>
  <si>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</si>
  <si>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</si>
  <si>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</si>
  <si>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</si>
  <si>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</si>
  <si>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</si>
  <si>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</si>
  <si>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</si>
  <si>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</si>
  <si>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</si>
  <si>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</si>
  <si>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</si>
  <si>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</si>
  <si>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</si>
  <si>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</si>
  <si>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</si>
  <si>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</si>
  <si>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</si>
  <si>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</si>
  <si>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</si>
  <si>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</si>
  <si>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</si>
  <si>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</si>
  <si>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</si>
  <si>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</si>
  <si>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</si>
  <si>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</si>
  <si>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</si>
  <si>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</si>
  <si>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</si>
  <si>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</si>
  <si>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</si>
  <si>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</si>
  <si>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</si>
  <si>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</si>
  <si>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</si>
  <si>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</si>
  <si>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</si>
  <si>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</si>
  <si>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</si>
  <si>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</si>
  <si>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</si>
  <si>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</si>
  <si>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</si>
  <si>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</si>
  <si>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</si>
  <si>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</si>
  <si>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</si>
  <si>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</si>
  <si>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</si>
  <si>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</si>
  <si>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</si>
  <si>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</si>
  <si>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</si>
  <si>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</si>
  <si>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</si>
  <si>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</si>
  <si>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</si>
  <si>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</si>
  <si>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</si>
  <si>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</si>
  <si>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</si>
  <si>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</si>
  <si>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</si>
  <si>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</si>
  <si>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</si>
  <si>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</si>
  <si>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</si>
  <si>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</si>
  <si>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</si>
  <si>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</si>
  <si>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</si>
  <si>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</si>
  <si>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</si>
  <si>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</si>
  <si>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</si>
  <si>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</si>
  <si>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</si>
  <si>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</si>
  <si>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</si>
  <si>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</si>
  <si>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</si>
  <si>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</si>
  <si>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</si>
  <si>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</si>
  <si>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</si>
  <si>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</si>
  <si>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</si>
  <si>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</si>
  <si>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</si>
  <si>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</si>
  <si>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</si>
  <si>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</si>
  <si>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</si>
  <si>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</si>
  <si>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</si>
  <si>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</si>
  <si>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</si>
  <si>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</si>
  <si>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</si>
  <si>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</si>
  <si>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</si>
  <si>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</si>
  <si>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</si>
  <si>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</si>
  <si>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</si>
  <si>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</si>
  <si>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</si>
  <si>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</si>
  <si>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</si>
  <si>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</si>
  <si>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</si>
  <si>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</si>
  <si>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</si>
  <si>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</si>
  <si>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</si>
  <si>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</si>
  <si>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</si>
  <si>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</si>
  <si>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</si>
  <si>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</si>
  <si>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</si>
  <si>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</si>
  <si>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</si>
  <si>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</si>
  <si>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</si>
  <si>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</si>
  <si>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</si>
  <si>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</si>
  <si>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</si>
  <si>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</si>
  <si>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</si>
  <si>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</si>
  <si>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</si>
  <si>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</si>
  <si>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</si>
  <si>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</si>
  <si>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</si>
  <si>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</si>
  <si>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</si>
  <si>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</si>
  <si>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</si>
  <si>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</si>
  <si>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</si>
  <si>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</si>
  <si>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</si>
  <si>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</si>
  <si>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</si>
  <si>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</si>
  <si>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</si>
  <si>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</si>
  <si>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</si>
  <si>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</si>
  <si>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</si>
  <si>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</si>
  <si>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</si>
  <si>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</si>
  <si>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</si>
  <si>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</si>
  <si>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</si>
  <si>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</si>
  <si>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</si>
  <si>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</si>
  <si>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</si>
  <si>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</si>
  <si>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</si>
  <si>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</si>
  <si>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</si>
  <si>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</si>
  <si>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</si>
  <si>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</si>
  <si>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</si>
  <si>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</si>
  <si>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</si>
  <si>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</si>
  <si>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</si>
  <si>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</si>
  <si>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</si>
  <si>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</si>
  <si>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</si>
  <si>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</si>
  <si>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</si>
  <si>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</si>
  <si>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</si>
  <si>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</si>
  <si>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</si>
  <si>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</si>
  <si>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</si>
  <si>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</si>
  <si>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</si>
  <si>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</si>
  <si>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</si>
  <si>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</si>
  <si>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</si>
  <si>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</si>
  <si>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</si>
  <si>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</si>
  <si>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</si>
  <si>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</si>
  <si>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</si>
  <si>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</si>
  <si>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</si>
  <si>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</si>
  <si>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</si>
  <si>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</si>
  <si>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</si>
  <si>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</si>
  <si>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</si>
  <si>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</si>
  <si>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</si>
  <si>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</si>
  <si>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</si>
  <si>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</si>
  <si>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</si>
  <si>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</si>
  <si>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</si>
  <si>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</si>
  <si>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</si>
  <si>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</si>
  <si>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</si>
  <si>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</si>
  <si>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</si>
  <si>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</si>
  <si>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</si>
  <si>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</si>
  <si>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</si>
  <si>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</si>
  <si>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</si>
  <si>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</si>
  <si>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</si>
  <si>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</si>
  <si>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</si>
  <si>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</si>
  <si>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</si>
  <si>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</si>
  <si>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</si>
  <si>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</si>
  <si>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</si>
  <si>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</si>
  <si>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</si>
  <si>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</si>
  <si>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</si>
  <si>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</si>
  <si>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</si>
  <si>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</si>
  <si>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</si>
  <si>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</si>
  <si>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</si>
  <si>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</si>
  <si>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</si>
  <si>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</si>
  <si>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</si>
  <si>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</si>
  <si>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</si>
  <si>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</si>
  <si>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</si>
  <si>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</si>
  <si>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</si>
  <si>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</si>
  <si>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</si>
  <si>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</si>
  <si>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</si>
  <si>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</si>
  <si>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</si>
  <si>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</si>
  <si>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</si>
  <si>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</si>
  <si>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</si>
  <si>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</si>
  <si>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</si>
  <si>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</si>
  <si>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</si>
  <si>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</si>
  <si>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</si>
  <si>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</si>
  <si>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</si>
  <si>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</si>
  <si>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</si>
  <si>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</si>
  <si>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</si>
  <si>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</si>
  <si>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</si>
  <si>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</si>
  <si>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</si>
  <si>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</si>
  <si>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</si>
  <si>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</si>
  <si>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</si>
  <si>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</si>
  <si>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</si>
  <si>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</si>
  <si>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</si>
  <si>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</si>
  <si>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</si>
  <si>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</si>
  <si>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</si>
  <si>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</si>
  <si>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</si>
  <si>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</si>
  <si>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</si>
  <si>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</si>
  <si>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</si>
  <si>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</si>
  <si>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</si>
  <si>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</si>
  <si>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</si>
  <si>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</si>
  <si>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</si>
  <si>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</si>
  <si>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</si>
  <si>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</si>
  <si>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</si>
  <si>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</si>
  <si>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</si>
  <si>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</si>
  <si>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</si>
  <si>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</si>
  <si>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</si>
  <si>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</si>
  <si>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</si>
  <si>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</si>
  <si>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</si>
  <si>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</si>
  <si>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</si>
  <si>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</si>
  <si>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</si>
  <si>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</si>
  <si>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</si>
  <si>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</si>
  <si>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</si>
  <si>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</si>
  <si>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</si>
  <si>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</si>
  <si>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</si>
  <si>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</si>
  <si>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</si>
  <si>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</si>
  <si>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</si>
  <si>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</si>
  <si>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</si>
  <si>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</si>
  <si>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</si>
  <si>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</si>
  <si>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</si>
  <si>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</si>
  <si>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</si>
  <si>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</si>
  <si>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</si>
  <si>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</si>
  <si>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</si>
  <si>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</si>
  <si>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</si>
  <si>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</si>
  <si>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</si>
  <si>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</si>
  <si>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</si>
  <si>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</si>
  <si>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</si>
  <si>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</si>
  <si>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</si>
  <si>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</si>
  <si>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</si>
  <si>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</si>
  <si>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</si>
  <si>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</si>
  <si>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</si>
  <si>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</si>
  <si>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</si>
  <si>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</si>
  <si>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</si>
  <si>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</si>
  <si>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</si>
  <si>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</si>
  <si>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</si>
  <si>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</si>
  <si>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</si>
  <si>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</si>
  <si>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</si>
  <si>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</si>
  <si>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</si>
  <si>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</si>
  <si>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</si>
  <si>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</si>
  <si>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</si>
  <si>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</si>
  <si>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</si>
  <si>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</si>
  <si>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</si>
  <si>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</si>
  <si>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</si>
  <si>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</si>
  <si>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</si>
  <si>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</si>
  <si>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</si>
  <si>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</si>
  <si>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</si>
  <si>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</si>
  <si>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</si>
  <si>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</si>
  <si>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</si>
  <si>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</si>
  <si>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</si>
  <si>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</si>
  <si>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</si>
  <si>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</si>
  <si>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</si>
  <si>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</si>
  <si>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</si>
  <si>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</si>
  <si>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</si>
  <si>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</si>
  <si>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</si>
  <si>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</si>
  <si>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</si>
  <si>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</si>
  <si>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</si>
  <si>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</si>
  <si>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</si>
  <si>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</si>
  <si>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</si>
  <si>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</si>
  <si>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</si>
  <si>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</si>
  <si>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</si>
  <si>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</si>
  <si>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</si>
  <si>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</si>
  <si>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</si>
  <si>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</si>
  <si>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</si>
  <si>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</si>
  <si>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</si>
  <si>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</si>
  <si>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</si>
  <si>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</si>
  <si>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</si>
  <si>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</si>
  <si>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</si>
  <si>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</si>
  <si>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</si>
  <si>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</si>
  <si>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</si>
  <si>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</si>
  <si>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</si>
  <si>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</si>
  <si>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</si>
  <si>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</si>
  <si>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</si>
  <si>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</si>
  <si>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</si>
  <si>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</si>
  <si>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</si>
  <si>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</si>
  <si>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</si>
  <si>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</si>
  <si>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</si>
  <si>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</si>
  <si>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</si>
  <si>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</si>
  <si>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</si>
  <si>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</si>
  <si>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</si>
  <si>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</si>
  <si>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</si>
  <si>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</si>
  <si>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</si>
  <si>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</si>
  <si>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</si>
  <si>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</si>
  <si>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</si>
  <si>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</si>
  <si>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</si>
  <si>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</si>
  <si>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</si>
  <si>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</si>
  <si>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</si>
  <si>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</si>
  <si>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</si>
  <si>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</si>
  <si>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</si>
  <si>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</si>
  <si>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</si>
  <si>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</si>
  <si>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</si>
  <si>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</si>
  <si>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</si>
  <si>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</si>
  <si>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</si>
  <si>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</si>
  <si>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</si>
  <si>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</si>
  <si>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</si>
  <si>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</si>
  <si>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</si>
  <si>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</si>
  <si>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</si>
  <si>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</si>
  <si>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</si>
  <si>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</si>
  <si>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</si>
  <si>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</si>
  <si>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</si>
  <si>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</si>
  <si>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</si>
  <si>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</si>
  <si>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</si>
  <si>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</si>
  <si>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</si>
  <si>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</si>
  <si>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</si>
  <si>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</si>
  <si>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</si>
  <si>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</si>
  <si>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</si>
  <si>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</si>
  <si>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</si>
  <si>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</si>
  <si>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</si>
  <si>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</si>
  <si>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</si>
  <si>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</si>
  <si>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</si>
  <si>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</si>
  <si>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</si>
  <si>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</si>
  <si>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</si>
  <si>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</si>
  <si>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</si>
  <si>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</si>
  <si>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</si>
  <si>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</si>
  <si>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</si>
  <si>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</si>
  <si>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</si>
  <si>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</si>
  <si>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</si>
  <si>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</si>
  <si>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</si>
  <si>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</si>
  <si>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</si>
  <si>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</si>
  <si>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</si>
  <si>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</si>
  <si>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</si>
  <si>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</si>
  <si>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</si>
  <si>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</si>
  <si>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</si>
  <si>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</si>
  <si>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</si>
  <si>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</si>
  <si>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</si>
  <si>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</si>
  <si>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</si>
  <si>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</si>
  <si>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</si>
  <si>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</si>
  <si>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</si>
  <si>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</si>
  <si>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</si>
  <si>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</si>
  <si>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</si>
  <si>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</si>
  <si>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</si>
  <si>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</si>
  <si>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</si>
  <si>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</si>
  <si>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</si>
  <si>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</si>
  <si>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</si>
  <si>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</si>
  <si>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</si>
  <si>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</si>
  <si>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</si>
  <si>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</si>
  <si>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</si>
  <si>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</si>
  <si>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</si>
  <si>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</si>
  <si>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</si>
  <si>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</si>
  <si>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</si>
  <si>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</si>
  <si>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</si>
  <si>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</si>
  <si>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</si>
  <si>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</si>
  <si>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</si>
  <si>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</si>
  <si>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</si>
  <si>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</si>
  <si>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</si>
  <si>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</si>
  <si>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</si>
  <si>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</si>
  <si>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</si>
  <si>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</si>
  <si>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</si>
  <si>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</si>
  <si>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</si>
  <si>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</si>
  <si>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</si>
  <si>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</si>
  <si>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</si>
  <si>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</si>
  <si>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</si>
  <si>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</si>
  <si>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</si>
  <si>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</si>
  <si>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</si>
  <si>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</si>
  <si>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</si>
  <si>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</si>
  <si>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</si>
  <si>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</si>
  <si>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</si>
  <si>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</si>
  <si>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</si>
  <si>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</si>
  <si>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</si>
  <si>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</si>
  <si>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</si>
  <si>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</si>
  <si>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</si>
  <si>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</si>
  <si>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</si>
  <si>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</si>
  <si>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</si>
  <si>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</si>
  <si>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</si>
  <si>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</si>
  <si>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</si>
  <si>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</si>
  <si>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</si>
  <si>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</si>
  <si>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</si>
  <si>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</si>
  <si>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</si>
  <si>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</si>
  <si>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</si>
  <si>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</si>
  <si>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</si>
  <si>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</si>
  <si>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</si>
  <si>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</si>
  <si>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</si>
  <si>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</si>
  <si>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</si>
  <si>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</si>
  <si>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</si>
  <si>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</si>
  <si>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</si>
  <si>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</si>
  <si>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</si>
  <si>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</si>
  <si>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</si>
  <si>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</si>
  <si>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</si>
  <si>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</si>
  <si>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</si>
  <si>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</si>
  <si>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</si>
  <si>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</si>
  <si>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</si>
  <si>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</si>
  <si>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</si>
  <si>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</si>
  <si>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</si>
  <si>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</si>
  <si>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</si>
  <si>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</si>
  <si>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</si>
  <si>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</si>
  <si>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</si>
  <si>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</si>
  <si>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</si>
  <si>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</si>
  <si>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</si>
  <si>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</si>
  <si>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</si>
  <si>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</si>
  <si>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</si>
  <si>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</si>
  <si>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</si>
  <si>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</si>
  <si>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</si>
  <si>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</si>
  <si>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</si>
  <si>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</si>
  <si>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</si>
  <si>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</si>
  <si>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</si>
  <si>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</si>
  <si>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</si>
  <si>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</si>
  <si>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</si>
  <si>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</si>
  <si>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</si>
  <si>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</si>
  <si>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</si>
  <si>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</si>
  <si>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</si>
  <si>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</si>
  <si>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</si>
  <si>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</si>
  <si>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</si>
  <si>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</si>
  <si>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</si>
  <si>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</si>
  <si>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</si>
  <si>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</si>
  <si>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</si>
  <si>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</si>
  <si>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</si>
  <si>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</si>
  <si>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</si>
  <si>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</si>
  <si>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</si>
  <si>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</si>
  <si>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</si>
  <si>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</si>
  <si>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</si>
  <si>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</si>
  <si>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</si>
  <si>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</si>
  <si>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</si>
  <si>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</si>
  <si>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</si>
  <si>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</si>
  <si>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</si>
  <si>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</si>
  <si>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</si>
  <si>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</si>
  <si>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</si>
  <si>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</si>
  <si>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</si>
  <si>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</si>
  <si>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</si>
  <si>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</si>
  <si>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</si>
  <si>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</si>
  <si>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</si>
  <si>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</si>
  <si>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</si>
  <si>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</si>
  <si>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</si>
  <si>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</si>
  <si>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</si>
  <si>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</si>
  <si>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</si>
  <si>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</si>
  <si>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</si>
  <si>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</si>
  <si>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</si>
  <si>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</si>
  <si>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</si>
  <si>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</si>
  <si>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</si>
  <si>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</si>
  <si>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</si>
  <si>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</si>
  <si>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</si>
  <si>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</si>
  <si>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</si>
  <si>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</si>
  <si>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</si>
  <si>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</si>
  <si>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</si>
  <si>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</si>
  <si>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</si>
  <si>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</si>
  <si>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</si>
  <si>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</si>
  <si>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</si>
  <si>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</si>
  <si>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</si>
  <si>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</si>
  <si>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</si>
  <si>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</si>
  <si>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</si>
  <si>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</si>
  <si>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</si>
  <si>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</si>
  <si>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</si>
  <si>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</si>
  <si>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</si>
  <si>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</si>
  <si>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</si>
  <si>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</si>
  <si>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</si>
  <si>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</si>
  <si>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</si>
  <si>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</si>
  <si>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</si>
  <si>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</si>
  <si>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</si>
  <si>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</si>
  <si>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</si>
  <si>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</si>
  <si>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</si>
  <si>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</si>
  <si>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</si>
  <si>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</si>
  <si>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</si>
  <si>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</si>
  <si>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</si>
  <si>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</si>
  <si>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</si>
  <si>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</si>
  <si>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</si>
  <si>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</si>
  <si>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</si>
  <si>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</si>
  <si>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</si>
  <si>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</si>
  <si>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</si>
  <si>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</si>
  <si>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</si>
  <si>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</si>
  <si>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</si>
  <si>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</si>
  <si>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</si>
  <si>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</si>
  <si>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</si>
  <si>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</si>
  <si>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</si>
  <si>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</si>
  <si>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</si>
  <si>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</si>
  <si>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</si>
  <si>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</si>
  <si>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</si>
  <si>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</si>
  <si>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</si>
  <si>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</si>
  <si>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</si>
  <si>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</si>
  <si>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</si>
  <si>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</si>
  <si>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</si>
  <si>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</si>
  <si>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</si>
  <si>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</si>
  <si>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</si>
  <si>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</si>
  <si>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</si>
  <si>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</si>
  <si>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</si>
  <si>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</si>
  <si>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</si>
  <si>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</si>
  <si>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</si>
  <si>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</si>
  <si>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</si>
  <si>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</si>
  <si>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</si>
  <si>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</si>
  <si>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</si>
  <si>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</si>
  <si>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</si>
  <si>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</si>
  <si>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</si>
  <si>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</si>
  <si>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</si>
  <si>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</si>
  <si>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</si>
  <si>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</si>
  <si>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</si>
  <si>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</si>
  <si>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</si>
  <si>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</si>
  <si>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</si>
  <si>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</si>
  <si>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</si>
  <si>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</si>
  <si>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</si>
  <si>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</si>
  <si>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</si>
  <si>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</si>
  <si>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</si>
  <si>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</si>
  <si>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</si>
  <si>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</si>
  <si>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</si>
  <si>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</si>
  <si>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</si>
  <si>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</si>
  <si>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</si>
  <si>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</si>
  <si>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</si>
  <si>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</si>
  <si>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</si>
  <si>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</si>
  <si>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</si>
  <si>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</si>
  <si>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</si>
  <si>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</si>
  <si>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</si>
  <si>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</si>
  <si>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</si>
  <si>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</si>
  <si>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</si>
  <si>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</si>
  <si>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</si>
  <si>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</si>
  <si>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</si>
  <si>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</si>
  <si>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</si>
  <si>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</si>
  <si>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</si>
  <si>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</si>
  <si>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</si>
  <si>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</si>
  <si>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</si>
  <si>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</si>
  <si>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</si>
  <si>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</si>
  <si>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</si>
  <si>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</si>
  <si>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</si>
  <si>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</si>
  <si>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</si>
  <si>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</si>
  <si>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</si>
  <si>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</si>
  <si>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</si>
  <si>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</si>
  <si>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</si>
  <si>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</si>
  <si>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</si>
  <si>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</si>
  <si>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</si>
  <si>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</si>
  <si>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</si>
  <si>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</si>
  <si>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</si>
  <si>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</si>
  <si>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</si>
  <si>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</si>
  <si>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</si>
  <si>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</si>
  <si>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</si>
  <si>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</si>
  <si>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</si>
  <si>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</si>
  <si>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</si>
  <si>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</si>
  <si>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</si>
  <si>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</si>
  <si>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</si>
  <si>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</si>
  <si>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</si>
  <si>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</si>
  <si>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</si>
  <si>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</si>
  <si>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</si>
  <si>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</si>
  <si>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</si>
  <si>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</si>
  <si>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</si>
  <si>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</si>
  <si>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</si>
  <si>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</si>
  <si>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</si>
  <si>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</si>
  <si>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</si>
  <si>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</si>
  <si>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</si>
  <si>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</si>
  <si>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</si>
  <si>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</si>
  <si>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</si>
  <si>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</si>
  <si>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</si>
  <si>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</si>
  <si>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</si>
  <si>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</si>
  <si>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</si>
  <si>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</si>
  <si>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</si>
  <si>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</si>
  <si>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</si>
  <si>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</si>
  <si>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</si>
  <si>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</si>
  <si>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</si>
  <si>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</si>
  <si>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</si>
  <si>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</si>
  <si>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</si>
  <si>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</si>
  <si>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</si>
  <si>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</si>
  <si>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</si>
  <si>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</si>
  <si>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</si>
  <si>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</si>
  <si>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</si>
  <si>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</si>
  <si>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</si>
  <si>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</si>
  <si>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</si>
  <si>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</si>
  <si>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</si>
  <si>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</si>
  <si>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</si>
  <si>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</si>
  <si>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</si>
  <si>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</si>
  <si>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</si>
  <si>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</si>
  <si>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</si>
  <si>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</si>
  <si>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</si>
  <si>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</si>
  <si>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</si>
  <si>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</si>
  <si>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</si>
  <si>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</si>
  <si>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</si>
  <si>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</si>
  <si>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</si>
  <si>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</si>
  <si>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</si>
  <si>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</si>
  <si>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</si>
  <si>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</si>
  <si>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</si>
  <si>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</si>
  <si>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</si>
  <si>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</si>
  <si>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</si>
  <si>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</si>
  <si>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</si>
  <si>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</si>
  <si>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</si>
  <si>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</si>
  <si>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</si>
  <si>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</si>
  <si>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</si>
  <si>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</si>
  <si>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</si>
  <si>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</si>
  <si>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</si>
  <si>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</si>
  <si>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</si>
  <si>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</si>
  <si>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</si>
  <si>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</si>
  <si>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</si>
  <si>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</si>
  <si>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</si>
  <si>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</si>
  <si>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</si>
  <si>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</si>
  <si>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</si>
  <si>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</si>
  <si>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</si>
  <si>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</si>
  <si>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</si>
  <si>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</si>
  <si>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</si>
  <si>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</si>
  <si>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</si>
  <si>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</si>
  <si>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</si>
  <si>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</si>
  <si>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</si>
  <si>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</si>
  <si>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</si>
  <si>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</si>
  <si>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</si>
  <si>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</si>
  <si>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</si>
  <si>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</si>
  <si>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</si>
  <si>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</si>
  <si>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</si>
  <si>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</si>
  <si>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</si>
  <si>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</si>
  <si>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</si>
  <si>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</si>
  <si>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</si>
  <si>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</si>
  <si>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</si>
  <si>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</si>
  <si>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</si>
  <si>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</si>
  <si>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</si>
  <si>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</si>
  <si>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</si>
  <si>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</si>
  <si>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</si>
  <si>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</si>
  <si>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</si>
  <si>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</si>
  <si>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</si>
  <si>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</si>
  <si>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</si>
  <si>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</si>
  <si>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</si>
  <si>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</si>
  <si>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</si>
  <si>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</si>
  <si>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</si>
  <si>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</si>
  <si>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</si>
  <si>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</si>
  <si>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</si>
  <si>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</si>
  <si>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</si>
  <si>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</si>
  <si>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</si>
  <si>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</si>
  <si>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</si>
  <si>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</si>
  <si>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</si>
  <si>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</si>
  <si>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</si>
  <si>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</si>
  <si>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</si>
  <si>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</si>
  <si>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</si>
  <si>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</si>
  <si>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</si>
  <si>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</si>
  <si>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</si>
  <si>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</si>
  <si>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</si>
  <si>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</si>
  <si>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</si>
  <si>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</si>
  <si>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</si>
  <si>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</si>
  <si>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</si>
  <si>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</si>
  <si>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</si>
  <si>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</si>
  <si>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</si>
  <si>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</si>
  <si>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</si>
  <si>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</si>
  <si>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</si>
  <si>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</si>
  <si>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</si>
  <si>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</si>
  <si>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</si>
  <si>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</si>
  <si>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</si>
  <si>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</si>
  <si>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</si>
  <si>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</si>
  <si>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</si>
  <si>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</si>
  <si>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</si>
  <si>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</si>
  <si>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</si>
  <si>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</si>
  <si>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</si>
  <si>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</si>
  <si>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</si>
  <si>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</si>
  <si>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</si>
  <si>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</si>
  <si>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</si>
  <si>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</si>
  <si>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</si>
  <si>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</si>
  <si>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</si>
  <si>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</si>
  <si>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</si>
  <si>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</si>
  <si>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</si>
  <si>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</si>
  <si>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</si>
  <si>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</si>
  <si>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</si>
  <si>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</si>
  <si>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</si>
  <si>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</si>
  <si>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</si>
  <si>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</si>
  <si>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</si>
  <si>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</si>
  <si>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</si>
  <si>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</si>
  <si>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</si>
  <si>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</si>
  <si>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</si>
  <si>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</si>
  <si>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</si>
  <si>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</si>
  <si>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</si>
  <si>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</si>
  <si>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</si>
  <si>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</si>
  <si>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</si>
  <si>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</si>
  <si>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</si>
  <si>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</si>
  <si>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</si>
  <si>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</si>
  <si>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</si>
  <si>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</si>
  <si>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</si>
  <si>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</si>
  <si>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</si>
  <si>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</si>
  <si>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</si>
  <si>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</si>
  <si>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</si>
  <si>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</si>
  <si>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</si>
  <si>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</si>
  <si>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</si>
  <si>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</si>
  <si>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</si>
  <si>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</si>
  <si>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</si>
  <si>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</si>
  <si>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</si>
  <si>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</si>
  <si>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</si>
  <si>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</si>
  <si>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</si>
  <si>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</si>
  <si>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</si>
  <si>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</si>
  <si>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</si>
  <si>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</si>
  <si>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</si>
  <si>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</si>
  <si>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</si>
  <si>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</si>
  <si>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</si>
  <si>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</si>
  <si>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</si>
  <si>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</si>
  <si>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</si>
  <si>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</si>
  <si>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</si>
  <si>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</si>
  <si>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</si>
  <si>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</si>
  <si>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</si>
  <si>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</si>
  <si>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</si>
  <si>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</si>
  <si>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</si>
  <si>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</si>
  <si>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</si>
  <si>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</si>
  <si>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</si>
  <si>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</si>
  <si>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</si>
  <si>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</si>
  <si>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</si>
  <si>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</si>
  <si>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</si>
  <si>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</si>
  <si>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</si>
  <si>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</si>
  <si>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</si>
  <si>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</si>
  <si>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</si>
  <si>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</si>
  <si>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</si>
  <si>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</si>
  <si>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</si>
  <si>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</si>
  <si>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</si>
  <si>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</si>
  <si>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</si>
  <si>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</si>
  <si>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</si>
  <si>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</si>
  <si>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</si>
  <si>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</si>
  <si>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</si>
  <si>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</si>
  <si>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</si>
  <si>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</si>
  <si>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</si>
  <si>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</si>
  <si>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</si>
  <si>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</si>
  <si>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</si>
  <si>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</si>
  <si>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</si>
  <si>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</si>
  <si>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</si>
  <si>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</si>
  <si>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</si>
  <si>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</si>
  <si>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</si>
  <si>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</si>
  <si>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</si>
  <si>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</si>
  <si>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</si>
  <si>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</si>
  <si>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</si>
  <si>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</si>
  <si>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</si>
  <si>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</si>
  <si>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</si>
  <si>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</si>
  <si>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</si>
  <si>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</si>
  <si>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</si>
  <si>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</si>
  <si>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</si>
  <si>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</si>
  <si>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</si>
  <si>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</si>
  <si>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</si>
  <si>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</si>
  <si>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</si>
  <si>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</si>
  <si>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</si>
  <si>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</si>
  <si>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</si>
  <si>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</si>
  <si>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</si>
  <si>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</si>
  <si>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</si>
  <si>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</si>
  <si>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</si>
  <si>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</si>
  <si>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</si>
  <si>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</si>
  <si>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</si>
  <si>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</si>
  <si>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</si>
  <si>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</si>
  <si>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</si>
  <si>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</si>
  <si>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</si>
  <si>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</si>
  <si>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</si>
  <si>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</si>
  <si>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</si>
  <si>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</si>
  <si>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</si>
  <si>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</si>
  <si>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</si>
  <si>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</si>
  <si>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</si>
  <si>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</si>
  <si>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</si>
  <si>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</si>
  <si>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</si>
  <si>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</si>
  <si>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</si>
  <si>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</si>
  <si>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</si>
  <si>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</si>
  <si>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</si>
  <si>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</si>
  <si>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</si>
  <si>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</si>
  <si>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</si>
  <si>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</si>
  <si>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</si>
  <si>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</si>
  <si>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</si>
  <si>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</si>
  <si>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</si>
  <si>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</si>
  <si>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</si>
  <si>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</si>
  <si>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</si>
  <si>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</si>
  <si>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</si>
  <si>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</si>
  <si>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</si>
  <si>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</si>
  <si>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</si>
  <si>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</si>
  <si>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</si>
  <si>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</si>
  <si>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</si>
  <si>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</si>
  <si>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</si>
  <si>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</si>
  <si>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</si>
  <si>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</si>
  <si>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</si>
  <si>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</si>
  <si>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</si>
  <si>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</si>
  <si>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</si>
  <si>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</si>
  <si>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</si>
  <si>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</si>
  <si>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</si>
  <si>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</si>
  <si>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</si>
  <si>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</si>
  <si>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</si>
  <si>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</si>
  <si>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</si>
  <si>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</si>
  <si>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</si>
  <si>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</si>
  <si>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</si>
  <si>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</si>
  <si>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</si>
  <si>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</si>
  <si>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</si>
  <si>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</si>
  <si>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</si>
  <si>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</si>
  <si>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</si>
  <si>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</si>
  <si>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</si>
  <si>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</si>
  <si>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</si>
  <si>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</si>
  <si>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</si>
  <si>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</si>
  <si>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</si>
  <si>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</si>
  <si>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</si>
  <si>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</si>
  <si>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</si>
  <si>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</si>
  <si>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</si>
  <si>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</si>
  <si>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</si>
  <si>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</si>
  <si>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</si>
  <si>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</si>
  <si>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</si>
  <si>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</si>
  <si>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</si>
  <si>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</si>
  <si>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</si>
  <si>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</si>
  <si>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</si>
  <si>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</si>
  <si>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</si>
  <si>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</si>
  <si>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</si>
  <si>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</si>
  <si>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</si>
  <si>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</si>
  <si>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</si>
  <si>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</si>
  <si>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</si>
  <si>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</si>
  <si>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</si>
  <si>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</si>
  <si>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</si>
  <si>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</si>
  <si>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</si>
  <si>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</si>
  <si>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</si>
  <si>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</si>
  <si>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</si>
  <si>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</si>
  <si>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</si>
  <si>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</si>
  <si>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</si>
  <si>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</si>
  <si>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</si>
  <si>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</si>
  <si>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</si>
  <si>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</si>
  <si>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</si>
  <si>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</si>
  <si>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</si>
  <si>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</si>
  <si>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</si>
  <si>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</si>
  <si>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</si>
  <si>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</si>
  <si>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</si>
  <si>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</si>
  <si>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</si>
  <si>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</si>
  <si>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</si>
  <si>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</si>
  <si>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</si>
  <si>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</si>
  <si>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</si>
  <si>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</si>
  <si>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</si>
  <si>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</si>
  <si>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</si>
  <si>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</si>
  <si>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</si>
  <si>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</si>
  <si>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</si>
  <si>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</si>
  <si>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</si>
  <si>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</si>
  <si>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</si>
  <si>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</si>
  <si>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</si>
  <si>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</si>
  <si>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</si>
  <si>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</si>
  <si>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</si>
  <si>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</si>
  <si>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</si>
  <si>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</si>
  <si>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</si>
  <si>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</si>
  <si>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</si>
  <si>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</si>
  <si>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</si>
  <si>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</si>
  <si>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</si>
  <si>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</si>
  <si>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</si>
  <si>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</si>
  <si>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</si>
  <si>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</si>
  <si>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</si>
  <si>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</si>
  <si>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</si>
  <si>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</si>
  <si>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</si>
  <si>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</si>
  <si>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</si>
  <si>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</si>
  <si>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</si>
  <si>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</si>
  <si>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</si>
  <si>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</si>
  <si>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</si>
  <si>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</si>
  <si>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</si>
  <si>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</si>
  <si>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</si>
  <si>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</si>
  <si>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</si>
  <si>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</si>
  <si>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</si>
  <si>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</si>
  <si>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</si>
  <si>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</si>
  <si>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</si>
  <si>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</si>
  <si>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</si>
  <si>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</si>
  <si>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</si>
  <si>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</si>
  <si>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</si>
  <si>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</si>
  <si>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</si>
  <si>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</si>
  <si>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</si>
  <si>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</si>
  <si>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</si>
  <si>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</si>
  <si>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</si>
  <si>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</si>
  <si>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</si>
  <si>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</si>
  <si>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</si>
  <si>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</si>
  <si>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</si>
  <si>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</si>
  <si>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</si>
  <si>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</si>
  <si>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</si>
  <si>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</si>
  <si>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</si>
  <si>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</si>
  <si>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</si>
  <si>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</si>
  <si>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</si>
  <si>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</si>
  <si>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</si>
  <si>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</si>
  <si>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</si>
  <si>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</si>
  <si>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</si>
  <si>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</si>
  <si>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</si>
  <si>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</si>
  <si>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</si>
  <si>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</si>
  <si>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</si>
  <si>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</si>
  <si>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</si>
  <si>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</si>
  <si>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</si>
  <si>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</si>
  <si>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</si>
  <si>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</si>
  <si>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</si>
  <si>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</si>
  <si>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</si>
  <si>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</si>
  <si>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</si>
  <si>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</si>
  <si>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</si>
  <si>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</si>
  <si>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</si>
  <si>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</si>
  <si>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</si>
  <si>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</si>
  <si>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</si>
  <si>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</si>
  <si>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</si>
  <si>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</si>
  <si>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</si>
  <si>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</si>
  <si>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</si>
  <si>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</si>
  <si>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</si>
  <si>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</si>
  <si>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</si>
  <si>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</si>
  <si>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</si>
  <si>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</si>
  <si>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</si>
  <si>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</si>
  <si>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</si>
  <si>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</si>
  <si>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</si>
  <si>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</si>
  <si>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</si>
  <si>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</si>
  <si>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</si>
  <si>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</si>
  <si>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</si>
  <si>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</si>
  <si>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</si>
  <si>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</si>
  <si>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</si>
  <si>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</si>
  <si>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</si>
  <si>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</si>
  <si>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</si>
  <si>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</si>
  <si>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</si>
  <si>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</si>
  <si>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</si>
  <si>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</si>
  <si>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</si>
  <si>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</si>
  <si>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</si>
  <si>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</si>
  <si>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</si>
  <si>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</si>
  <si>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</si>
  <si>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</si>
  <si>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</si>
  <si>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</si>
  <si>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</si>
  <si>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</si>
  <si>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</si>
  <si>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</si>
  <si>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</si>
  <si>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</si>
  <si>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</si>
  <si>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</si>
  <si>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</si>
  <si>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</si>
  <si>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</si>
  <si>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</si>
  <si>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</si>
  <si>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</si>
  <si>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</si>
  <si>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</si>
  <si>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</si>
  <si>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</si>
  <si>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</si>
  <si>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</si>
  <si>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</si>
  <si>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</si>
  <si>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</si>
  <si>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</si>
  <si>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</si>
  <si>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</si>
  <si>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</si>
  <si>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</si>
  <si>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</si>
  <si>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</si>
  <si>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</si>
  <si>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</si>
  <si>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</si>
  <si>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</si>
  <si>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</si>
  <si>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</si>
  <si>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</si>
  <si>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</si>
  <si>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</si>
  <si>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</si>
  <si>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</si>
  <si>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</si>
  <si>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</si>
  <si>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</si>
  <si>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</si>
  <si>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</si>
  <si>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</si>
  <si>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</si>
  <si>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</si>
  <si>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</si>
  <si>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</si>
  <si>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</si>
  <si>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</si>
  <si>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</si>
  <si>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</si>
  <si>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</si>
  <si>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</si>
  <si>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</si>
  <si>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</si>
  <si>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</si>
  <si>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</si>
  <si>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</si>
  <si>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</si>
  <si>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</si>
  <si>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</si>
  <si>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</si>
  <si>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</si>
  <si>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</si>
  <si>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</si>
  <si>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</si>
  <si>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</si>
  <si>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</si>
  <si>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</si>
  <si>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</si>
  <si>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</si>
  <si>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</si>
  <si>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</si>
  <si>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</si>
  <si>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</si>
  <si>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</si>
  <si>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</si>
  <si>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</si>
  <si>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</si>
  <si>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</si>
  <si>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</si>
  <si>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</si>
  <si>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</si>
  <si>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</si>
  <si>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</si>
  <si>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</si>
  <si>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</si>
  <si>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</si>
  <si>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</si>
  <si>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</si>
  <si>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</si>
  <si>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</si>
  <si>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</si>
  <si>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</si>
  <si>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</si>
  <si>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</si>
  <si>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</si>
  <si>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</si>
  <si>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</si>
  <si>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</si>
  <si>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</si>
  <si>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</si>
  <si>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</si>
  <si>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</si>
  <si>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</si>
  <si>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</si>
  <si>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</si>
  <si>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</si>
  <si>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</si>
  <si>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</si>
  <si>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</si>
  <si>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</si>
  <si>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</si>
  <si>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</si>
  <si>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</si>
  <si>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</si>
  <si>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</si>
  <si>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</si>
  <si>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</si>
  <si>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</si>
  <si>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</si>
  <si>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</si>
  <si>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</si>
  <si>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</si>
  <si>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</si>
  <si>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</si>
  <si>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</si>
  <si>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</si>
  <si>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</si>
  <si>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</si>
  <si>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</si>
  <si>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</si>
  <si>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</si>
  <si>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</si>
  <si>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</si>
  <si>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</si>
  <si>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</si>
  <si>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</si>
  <si>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</si>
  <si>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</si>
  <si>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</si>
  <si>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</si>
  <si>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</si>
  <si>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</si>
  <si>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</si>
  <si>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</si>
  <si>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</si>
  <si>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</si>
  <si>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</si>
  <si>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</si>
  <si>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</si>
  <si>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</si>
  <si>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</si>
  <si>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</si>
  <si>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</si>
  <si>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</si>
  <si>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</si>
  <si>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</si>
  <si>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</si>
  <si>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</si>
  <si>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</si>
  <si>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</si>
  <si>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</si>
  <si>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</si>
  <si>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</si>
  <si>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</si>
  <si>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</si>
  <si>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</si>
  <si>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</si>
  <si>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</si>
  <si>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</si>
  <si>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</si>
  <si>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</si>
  <si>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</si>
  <si>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</si>
  <si>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</si>
  <si>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</si>
  <si>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</si>
  <si>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</si>
  <si>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</si>
  <si>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</si>
  <si>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</si>
  <si>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</si>
  <si>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</si>
  <si>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</si>
  <si>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</si>
  <si>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</si>
  <si>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</si>
  <si>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</si>
  <si>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</si>
  <si>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</si>
  <si>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</si>
  <si>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</si>
  <si>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</si>
  <si>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</si>
  <si>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</si>
  <si>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</si>
  <si>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</si>
  <si>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</si>
  <si>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</si>
  <si>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</si>
  <si>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</si>
  <si>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</si>
  <si>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</si>
  <si>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</si>
  <si>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</si>
  <si>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</si>
  <si>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</si>
  <si>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</si>
  <si>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</si>
  <si>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</si>
  <si>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</si>
  <si>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</si>
  <si>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</si>
  <si>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</si>
  <si>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</si>
  <si>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</si>
  <si>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</si>
  <si>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</si>
  <si>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</si>
  <si>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</si>
  <si>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</si>
  <si>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</si>
  <si>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</si>
  <si>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</si>
  <si>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</si>
  <si>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</si>
  <si>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</si>
  <si>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</si>
  <si>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</si>
  <si>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</si>
  <si>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</si>
  <si>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</si>
  <si>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</si>
  <si>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</si>
  <si>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</si>
  <si>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</si>
  <si>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</si>
  <si>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</si>
  <si>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</si>
  <si>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</si>
  <si>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</si>
  <si>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</si>
  <si>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</si>
  <si>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</si>
  <si>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</si>
  <si>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</si>
  <si>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</si>
  <si>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</si>
  <si>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</si>
  <si>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</si>
  <si>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</si>
  <si>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</si>
  <si>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</si>
  <si>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</si>
  <si>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</si>
  <si>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</si>
  <si>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</si>
  <si>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</si>
  <si>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</si>
  <si>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</si>
  <si>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</si>
  <si>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</si>
  <si>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</si>
  <si>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</si>
  <si>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</si>
  <si>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</si>
  <si>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</si>
  <si>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</si>
  <si>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</si>
  <si>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</si>
  <si>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</si>
  <si>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</si>
  <si>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</si>
  <si>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</si>
  <si>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</si>
  <si>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</si>
  <si>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</si>
  <si>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</si>
  <si>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</si>
  <si>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</si>
  <si>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</si>
  <si>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</si>
  <si>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</si>
  <si>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</si>
  <si>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</si>
  <si>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</si>
  <si>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</si>
  <si>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</si>
  <si>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</si>
  <si>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</si>
  <si>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</si>
  <si>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</si>
  <si>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</si>
  <si>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</si>
  <si>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</si>
  <si>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</si>
  <si>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</si>
  <si>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</si>
  <si>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</si>
  <si>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</si>
  <si>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</si>
  <si>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</si>
  <si>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</si>
  <si>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</si>
  <si>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</si>
  <si>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</si>
  <si>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</si>
  <si>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</si>
  <si>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</si>
  <si>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</si>
  <si>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</si>
  <si>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</si>
  <si>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</si>
  <si>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</si>
  <si>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</si>
  <si>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</si>
  <si>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</si>
  <si>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</si>
  <si>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</si>
  <si>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</si>
  <si>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</si>
  <si>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</si>
  <si>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</si>
  <si>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</si>
  <si>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</si>
  <si>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</si>
  <si>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</si>
  <si>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</si>
  <si>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</si>
  <si>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</si>
  <si>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</si>
  <si>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</si>
  <si>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</si>
  <si>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</si>
  <si>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</si>
  <si>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</si>
  <si>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</si>
  <si>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</si>
  <si>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</si>
  <si>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</si>
  <si>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</si>
  <si>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</si>
  <si>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</si>
  <si>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</si>
  <si>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</si>
  <si>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</si>
  <si>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</si>
  <si>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</si>
  <si>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</si>
  <si>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</si>
  <si>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</si>
  <si>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</si>
  <si>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</si>
  <si>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</si>
  <si>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</si>
  <si>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</si>
  <si>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</si>
  <si>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</si>
  <si>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</si>
  <si>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</si>
  <si>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</si>
  <si>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</si>
  <si>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</si>
  <si>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</si>
  <si>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</si>
  <si>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</si>
  <si>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</si>
  <si>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</si>
  <si>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</si>
  <si>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</si>
  <si>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</si>
  <si>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</si>
  <si>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</si>
  <si>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</si>
  <si>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</si>
  <si>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</si>
  <si>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</si>
  <si>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</si>
  <si>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</si>
  <si>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</si>
  <si>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</si>
  <si>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</si>
  <si>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</si>
  <si>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</si>
  <si>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</si>
  <si>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</si>
  <si>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</si>
  <si>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</si>
  <si>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</si>
  <si>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</si>
  <si>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</si>
  <si>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</si>
  <si>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</si>
  <si>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</si>
  <si>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</si>
  <si>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</si>
  <si>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</si>
  <si>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</si>
  <si>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</si>
  <si>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</si>
  <si>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</si>
  <si>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</si>
  <si>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</si>
  <si>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</si>
  <si>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</si>
  <si>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</si>
  <si>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</si>
  <si>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</si>
  <si>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</si>
  <si>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</si>
  <si>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</si>
  <si>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</si>
  <si>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</si>
  <si>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</si>
  <si>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</si>
  <si>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</si>
  <si>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</si>
  <si>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</si>
  <si>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</si>
  <si>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</si>
  <si>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</si>
  <si>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</si>
  <si>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</si>
  <si>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</si>
  <si>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</si>
  <si>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</si>
  <si>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</si>
  <si>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</si>
  <si>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</si>
  <si>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</si>
  <si>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</si>
  <si>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</si>
  <si>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</si>
  <si>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</si>
  <si>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</si>
  <si>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</si>
  <si>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</si>
  <si>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</si>
  <si>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</si>
  <si>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</si>
  <si>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</si>
  <si>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</si>
  <si>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</si>
  <si>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</si>
  <si>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</si>
  <si>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</si>
  <si>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</si>
  <si>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</si>
  <si>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</si>
  <si>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</si>
  <si>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</si>
  <si>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</si>
  <si>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</si>
  <si>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</si>
  <si>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</si>
  <si>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</si>
  <si>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</si>
  <si>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</si>
  <si>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</si>
  <si>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</si>
  <si>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</si>
  <si>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</si>
  <si>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</si>
  <si>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</si>
  <si>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</si>
  <si>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</si>
  <si>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</si>
  <si>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</si>
  <si>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</si>
  <si>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</si>
  <si>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</si>
  <si>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</si>
  <si>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</si>
  <si>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</si>
  <si>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</si>
  <si>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</si>
  <si>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</si>
  <si>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</si>
  <si>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</si>
  <si>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</si>
  <si>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</si>
  <si>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</si>
  <si>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</si>
  <si>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</si>
  <si>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</si>
  <si>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</si>
  <si>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</si>
  <si>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</si>
  <si>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</si>
  <si>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</si>
  <si>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</si>
  <si>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</si>
  <si>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</si>
  <si>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</si>
  <si>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</si>
  <si>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</si>
  <si>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</si>
  <si>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</si>
  <si>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</si>
  <si>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</si>
  <si>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</si>
  <si>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</si>
  <si>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</si>
  <si>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</si>
  <si>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</si>
  <si>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</si>
  <si>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</si>
  <si>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</si>
  <si>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</si>
  <si>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</si>
  <si>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</si>
  <si>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</si>
  <si>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</si>
  <si>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</si>
  <si>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</si>
  <si>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</si>
  <si>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</si>
  <si>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</si>
  <si>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</si>
  <si>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</si>
  <si>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</si>
  <si>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</si>
  <si>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</si>
  <si>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</si>
  <si>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</si>
  <si>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</si>
  <si>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</si>
  <si>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</si>
  <si>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</si>
  <si>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</si>
  <si>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</si>
  <si>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</si>
  <si>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</si>
  <si>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</si>
  <si>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</si>
  <si>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</si>
  <si>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</si>
  <si>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</si>
  <si>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</si>
  <si>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</si>
  <si>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</si>
  <si>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</si>
  <si>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</si>
  <si>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</si>
  <si>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</si>
  <si>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</si>
  <si>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</si>
  <si>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</si>
  <si>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</si>
  <si>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</si>
  <si>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</si>
  <si>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</si>
  <si>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</si>
  <si>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</si>
  <si>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</si>
  <si>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</si>
  <si>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</si>
  <si>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</si>
  <si>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</si>
  <si>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</si>
  <si>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</si>
  <si>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</si>
  <si>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</si>
  <si>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</si>
  <si>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</si>
  <si>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</si>
  <si>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</si>
  <si>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</si>
  <si>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</si>
  <si>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</si>
  <si>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</si>
  <si>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</si>
  <si>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</si>
  <si>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</si>
  <si>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</si>
  <si>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</si>
  <si>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</si>
  <si>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</si>
  <si>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</si>
  <si>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</si>
  <si>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</si>
  <si>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</si>
  <si>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</si>
  <si>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</si>
  <si>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</si>
  <si>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</si>
  <si>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</si>
  <si>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</si>
  <si>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</si>
  <si>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</si>
  <si>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</si>
  <si>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</si>
  <si>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</si>
  <si>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</si>
  <si>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</si>
  <si>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</si>
  <si>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</si>
  <si>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</si>
  <si>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</si>
  <si>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</si>
  <si>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</si>
  <si>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</si>
  <si>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</si>
  <si>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</si>
  <si>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</si>
  <si>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</si>
  <si>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</si>
  <si>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</si>
  <si>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</si>
  <si>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</si>
  <si>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</si>
  <si>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</si>
  <si>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</si>
  <si>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</si>
  <si>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</si>
  <si>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</si>
  <si>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</si>
  <si>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</si>
  <si>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</si>
  <si>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</si>
  <si>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</si>
  <si>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</si>
  <si>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</si>
  <si>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</si>
  <si>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</si>
  <si>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</si>
  <si>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</si>
  <si>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</si>
  <si>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</si>
  <si>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</si>
  <si>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</si>
  <si>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</si>
  <si>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</si>
  <si>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</si>
  <si>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</si>
  <si>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</si>
  <si>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</si>
  <si>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</si>
  <si>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</si>
  <si>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</si>
  <si>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</si>
  <si>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</si>
  <si>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</si>
  <si>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</si>
  <si>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</si>
  <si>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</si>
  <si>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</si>
  <si>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</si>
  <si>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</si>
  <si>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</si>
  <si>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</si>
  <si>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</si>
  <si>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</si>
  <si>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</si>
  <si>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</si>
  <si>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</si>
  <si>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</si>
  <si>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</si>
  <si>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</si>
  <si>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</si>
  <si>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</si>
  <si>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</si>
  <si>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</si>
  <si>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</si>
  <si>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</si>
  <si>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</si>
  <si>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</si>
  <si>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</si>
  <si>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</si>
  <si>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</si>
  <si>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</si>
  <si>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</si>
  <si>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</si>
  <si>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</si>
  <si>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</si>
  <si>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</si>
  <si>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</si>
  <si>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</si>
  <si>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</si>
  <si>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</si>
  <si>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</si>
  <si>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</si>
  <si>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</si>
  <si>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</si>
  <si>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</si>
  <si>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</si>
  <si>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</si>
  <si>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</si>
  <si>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</si>
  <si>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</si>
  <si>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</si>
  <si>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</si>
  <si>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</si>
  <si>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</si>
  <si>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</si>
  <si>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</si>
  <si>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</si>
  <si>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</si>
  <si>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</si>
  <si>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</si>
  <si>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</si>
  <si>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</si>
  <si>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</si>
  <si>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</si>
  <si>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</si>
  <si>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</si>
  <si>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</si>
  <si>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</si>
  <si>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</si>
  <si>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</si>
  <si>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</si>
  <si>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</si>
  <si>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</si>
  <si>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</si>
  <si>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</si>
  <si>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</si>
  <si>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</si>
  <si>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</si>
  <si>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</si>
  <si>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</si>
  <si>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</si>
  <si>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</si>
  <si>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</si>
  <si>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</si>
  <si>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</si>
  <si>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</si>
  <si>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</si>
  <si>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</si>
  <si>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</si>
  <si>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</si>
  <si>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</si>
  <si>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</si>
  <si>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</si>
  <si>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</si>
  <si>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</si>
  <si>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</si>
  <si>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</si>
  <si>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</si>
  <si>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</si>
  <si>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</si>
  <si>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</si>
  <si>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</si>
  <si>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</si>
  <si>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</si>
  <si>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</si>
  <si>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</si>
  <si>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</si>
  <si>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</si>
  <si>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</si>
  <si>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</si>
  <si>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</si>
  <si>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</si>
  <si>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</si>
  <si>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</si>
  <si>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</si>
  <si>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</si>
  <si>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</si>
  <si>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</si>
  <si>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</si>
  <si>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</si>
  <si>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</si>
  <si>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</si>
  <si>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</si>
  <si>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</si>
  <si>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</si>
  <si>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</si>
  <si>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</si>
  <si>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</si>
  <si>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</si>
  <si>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</si>
  <si>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</si>
  <si>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</si>
  <si>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</si>
  <si>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</si>
  <si>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</si>
  <si>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</si>
  <si>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</si>
  <si>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</si>
  <si>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</si>
  <si>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</si>
  <si>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</si>
  <si>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</si>
  <si>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</si>
  <si>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</si>
  <si>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</si>
  <si>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</si>
  <si>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</si>
  <si>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</si>
  <si>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</si>
  <si>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</si>
  <si>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</si>
  <si>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</si>
  <si>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</si>
  <si>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</si>
  <si>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</si>
  <si>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</si>
  <si>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</si>
  <si>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</si>
  <si>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</si>
  <si>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</si>
  <si>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</si>
  <si>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</si>
  <si>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</si>
  <si>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</si>
  <si>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</si>
  <si>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</si>
  <si>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</si>
  <si>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</si>
  <si>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</si>
  <si>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</si>
  <si>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</si>
  <si>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</si>
  <si>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</si>
  <si>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</si>
  <si>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</si>
  <si>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</si>
  <si>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</si>
  <si>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</si>
  <si>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</si>
  <si>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</si>
  <si>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</si>
  <si>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</si>
  <si>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</si>
  <si>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</si>
  <si>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</si>
  <si>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</si>
  <si>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</si>
  <si>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</si>
  <si>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</si>
  <si>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</si>
  <si>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</si>
  <si>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</si>
  <si>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</si>
  <si>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</si>
  <si>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</si>
  <si>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</si>
  <si>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</si>
  <si>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</si>
  <si>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</si>
  <si>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</si>
  <si>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</si>
  <si>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</si>
  <si>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</si>
  <si>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</si>
  <si>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</si>
  <si>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</si>
  <si>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</si>
  <si>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</si>
  <si>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</si>
  <si>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</si>
  <si>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</si>
  <si>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</si>
  <si>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</si>
  <si>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</si>
  <si>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</si>
  <si>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</si>
  <si>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</si>
  <si>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</si>
  <si>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</si>
  <si>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</si>
  <si>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</si>
  <si>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</si>
  <si>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</si>
  <si>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</si>
  <si>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</si>
  <si>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</si>
  <si>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</si>
  <si>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</si>
  <si>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</si>
  <si>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</si>
  <si>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</si>
  <si>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</si>
  <si>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</si>
  <si>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</si>
  <si>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</si>
  <si>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</si>
  <si>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</si>
  <si>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</si>
  <si>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</si>
  <si>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</si>
  <si>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</si>
  <si>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</si>
  <si>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</si>
  <si>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</si>
  <si>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</si>
  <si>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</si>
  <si>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</si>
  <si>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</si>
  <si>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</si>
  <si>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</si>
  <si>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</si>
  <si>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</si>
  <si>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</si>
  <si>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</si>
  <si>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</si>
  <si>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</si>
  <si>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</si>
  <si>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</si>
  <si>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</si>
  <si>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</si>
  <si>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</si>
  <si>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</si>
  <si>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</si>
  <si>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</si>
  <si>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</si>
  <si>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</si>
  <si>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</si>
  <si>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</si>
  <si>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</si>
  <si>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</si>
  <si>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</si>
  <si>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</si>
  <si>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</si>
  <si>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</si>
  <si>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</si>
  <si>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</si>
  <si>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</si>
  <si>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</si>
  <si>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</si>
  <si>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</si>
  <si>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</si>
  <si>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</si>
  <si>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</si>
  <si>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</si>
  <si>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</si>
  <si>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</si>
  <si>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</si>
  <si>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</si>
  <si>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</si>
  <si>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</si>
  <si>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</si>
  <si>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</si>
  <si>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</si>
  <si>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</si>
  <si>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</si>
  <si>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</si>
  <si>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</si>
  <si>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</si>
  <si>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</si>
  <si>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</si>
  <si>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</si>
  <si>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</si>
  <si>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</si>
  <si>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</si>
  <si>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</si>
  <si>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</si>
  <si>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</si>
  <si>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</si>
  <si>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</si>
  <si>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</si>
  <si>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</si>
  <si>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</si>
  <si>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</si>
  <si>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</si>
  <si>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</si>
  <si>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</si>
  <si>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</si>
  <si>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</si>
  <si>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</si>
  <si>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</si>
  <si>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</si>
  <si>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</si>
  <si>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</si>
  <si>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</si>
  <si>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</si>
  <si>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</si>
  <si>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</si>
  <si>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</si>
  <si>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</si>
  <si>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</si>
  <si>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</si>
  <si>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</si>
  <si>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</si>
  <si>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</si>
  <si>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</si>
  <si>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</si>
  <si>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</si>
  <si>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</si>
  <si>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</si>
  <si>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</si>
  <si>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</si>
  <si>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</si>
  <si>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</si>
  <si>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</si>
  <si>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</si>
  <si>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</si>
  <si>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</si>
  <si>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</si>
  <si>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</si>
  <si>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</si>
  <si>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</si>
  <si>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</si>
  <si>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</si>
  <si>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</si>
  <si>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</si>
  <si>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</si>
  <si>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</si>
  <si>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</si>
  <si>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</si>
  <si>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</si>
  <si>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</si>
  <si>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</si>
  <si>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</si>
  <si>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</si>
  <si>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</si>
  <si>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</si>
  <si>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</si>
  <si>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</si>
  <si>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</si>
  <si>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</si>
  <si>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</si>
  <si>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</si>
  <si>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</si>
  <si>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</si>
  <si>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</si>
  <si>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</si>
  <si>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</si>
  <si>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</si>
  <si>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</si>
  <si>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</si>
  <si>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</si>
  <si>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</si>
  <si>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</si>
  <si>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</si>
  <si>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</si>
  <si>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</si>
  <si>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</si>
  <si>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</si>
  <si>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</si>
  <si>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</si>
  <si>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</si>
  <si>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</si>
  <si>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</si>
  <si>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</si>
  <si>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</si>
  <si>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</si>
  <si>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</si>
  <si>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</si>
  <si>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</si>
  <si>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</si>
  <si>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</si>
  <si>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</si>
  <si>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</si>
  <si>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</si>
  <si>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</si>
  <si>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</si>
  <si>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</si>
  <si>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</si>
  <si>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</si>
  <si>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</si>
  <si>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</si>
  <si>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</si>
  <si>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</si>
  <si>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</si>
  <si>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</si>
  <si>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</si>
  <si>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</si>
  <si>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</si>
  <si>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</si>
  <si>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</si>
  <si>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</si>
  <si>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</si>
  <si>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</si>
  <si>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</si>
  <si>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</si>
  <si>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</si>
  <si>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</si>
  <si>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</si>
  <si>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</si>
  <si>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</si>
  <si>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</si>
  <si>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</si>
  <si>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</si>
  <si>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</si>
  <si>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</si>
  <si>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</si>
  <si>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</si>
  <si>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</si>
  <si>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</si>
  <si>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</si>
  <si>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</si>
  <si>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</si>
  <si>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</si>
  <si>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</si>
  <si>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</si>
  <si>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</si>
  <si>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</si>
  <si>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</si>
  <si>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</si>
  <si>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</si>
  <si>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</si>
  <si>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</si>
  <si>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</si>
  <si>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</si>
  <si>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</si>
  <si>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</si>
  <si>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</si>
  <si>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</si>
  <si>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</si>
  <si>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</si>
  <si>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</si>
  <si>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</si>
  <si>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</si>
  <si>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</si>
  <si>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</si>
  <si>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</si>
  <si>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</si>
  <si>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</si>
  <si>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</si>
  <si>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</si>
  <si>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</si>
  <si>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</si>
  <si>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</si>
  <si>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</si>
  <si>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</si>
  <si>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</si>
  <si>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</si>
  <si>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</si>
  <si>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</si>
  <si>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</si>
  <si>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</si>
  <si>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</si>
  <si>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</si>
  <si>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</si>
  <si>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</si>
  <si>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</si>
  <si>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</si>
  <si>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</si>
  <si>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</si>
  <si>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</si>
  <si>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</si>
  <si>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</si>
  <si>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</si>
  <si>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</si>
  <si>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</si>
  <si>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</si>
  <si>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</si>
  <si>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</si>
  <si>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</si>
  <si>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</si>
  <si>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</si>
  <si>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</si>
  <si>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</si>
  <si>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</si>
  <si>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</si>
  <si>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</si>
  <si>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</si>
  <si>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</si>
  <si>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</si>
  <si>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</si>
  <si>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</si>
  <si>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</si>
  <si>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</si>
  <si>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</si>
  <si>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</si>
  <si>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</si>
  <si>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</si>
  <si>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</si>
  <si>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</si>
  <si>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</si>
  <si>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</si>
  <si>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</si>
  <si>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</si>
  <si>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</si>
  <si>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</si>
  <si>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</si>
  <si>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</si>
  <si>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</si>
  <si>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</si>
  <si>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</si>
  <si>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</si>
  <si>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</si>
  <si>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</si>
  <si>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</si>
  <si>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</si>
  <si>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</si>
  <si>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</si>
  <si>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</si>
  <si>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</si>
  <si>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</si>
  <si>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</si>
  <si>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</si>
  <si>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</si>
  <si>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</si>
  <si>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</si>
  <si>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</si>
  <si>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</si>
  <si>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</si>
  <si>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</si>
  <si>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</si>
  <si>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</si>
  <si>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</si>
  <si>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</si>
  <si>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</si>
  <si>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</si>
  <si>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</si>
  <si>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</si>
  <si>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</si>
  <si>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</si>
  <si>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</si>
  <si>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</si>
  <si>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</si>
  <si>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</si>
  <si>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</si>
  <si>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</si>
  <si>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</si>
  <si>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</si>
  <si>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</si>
  <si>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</si>
  <si>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</si>
  <si>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</si>
  <si>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</si>
  <si>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</si>
  <si>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</si>
  <si>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</si>
  <si>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</si>
  <si>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</si>
  <si>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</si>
  <si>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</si>
  <si>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</si>
  <si>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</si>
  <si>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</si>
  <si>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</si>
  <si>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</si>
  <si>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</si>
  <si>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</si>
  <si>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</si>
  <si>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</si>
  <si>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</si>
  <si>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</si>
  <si>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</si>
  <si>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</si>
  <si>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</si>
  <si>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</si>
  <si>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</si>
  <si>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</si>
  <si>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</si>
  <si>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</si>
  <si>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</si>
  <si>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</si>
  <si>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</si>
  <si>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</si>
  <si>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</si>
  <si>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</si>
  <si>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</si>
  <si>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</si>
  <si>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</si>
  <si>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</si>
  <si>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</si>
  <si>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</si>
  <si>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</si>
  <si>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</si>
  <si>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</si>
  <si>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</si>
  <si>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</si>
  <si>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</si>
  <si>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</si>
  <si>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</si>
  <si>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</si>
  <si>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</si>
  <si>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</si>
  <si>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</si>
  <si>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</si>
  <si>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</si>
  <si>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</si>
  <si>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</si>
  <si>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</si>
  <si>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</si>
  <si>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</si>
  <si>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</si>
  <si>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</si>
  <si>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</si>
  <si>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</si>
  <si>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</si>
  <si>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</si>
  <si>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</si>
  <si>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</si>
  <si>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</si>
  <si>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</si>
  <si>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</si>
  <si>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</si>
  <si>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</si>
  <si>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</si>
  <si>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</si>
  <si>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</si>
  <si>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</si>
  <si>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</si>
  <si>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</si>
  <si>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</si>
  <si>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</si>
  <si>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</si>
  <si>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</si>
  <si>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</si>
  <si>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</si>
  <si>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</si>
  <si>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</si>
  <si>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</si>
  <si>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</si>
  <si>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</si>
  <si>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</si>
  <si>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</si>
  <si>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</si>
  <si>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</si>
  <si>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</si>
  <si>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</si>
  <si>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</si>
  <si>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</si>
  <si>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</si>
  <si>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</si>
  <si>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</si>
  <si>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</si>
  <si>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</si>
  <si>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</si>
  <si>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</si>
  <si>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</si>
  <si>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</si>
  <si>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</si>
  <si>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</si>
  <si>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</si>
  <si>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</si>
  <si>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</si>
  <si>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</si>
  <si>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</si>
  <si>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</si>
  <si>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</si>
  <si>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</si>
  <si>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</si>
  <si>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</si>
  <si>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</si>
  <si>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</si>
  <si>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</si>
  <si>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</si>
  <si>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</si>
  <si>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</si>
  <si>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</si>
  <si>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</si>
  <si>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</si>
  <si>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</si>
  <si>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</si>
  <si>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</si>
  <si>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</si>
  <si>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</si>
  <si>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</si>
  <si>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</si>
  <si>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</si>
  <si>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</si>
  <si>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</si>
  <si>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</si>
  <si>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</si>
  <si>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</si>
  <si>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</si>
  <si>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</si>
  <si>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</si>
  <si>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</si>
  <si>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</si>
  <si>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</si>
  <si>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</si>
  <si>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</si>
  <si>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</si>
  <si>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</si>
  <si>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</si>
  <si>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</si>
  <si>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</si>
  <si>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</si>
  <si>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</si>
  <si>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</si>
  <si>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</si>
  <si>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</si>
  <si>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</si>
  <si>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</si>
  <si>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</si>
  <si>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</si>
  <si>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</si>
  <si>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</si>
  <si>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</si>
  <si>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</si>
  <si>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</si>
  <si>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</si>
  <si>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</si>
  <si>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</si>
  <si>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</si>
  <si>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</si>
  <si>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</si>
  <si>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</si>
  <si>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</si>
  <si>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</si>
  <si>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</si>
  <si>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</si>
  <si>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</si>
  <si>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</si>
  <si>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</si>
  <si>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</si>
  <si>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</si>
  <si>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</si>
  <si>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</si>
  <si>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</si>
  <si>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</si>
  <si>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</si>
  <si>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</si>
  <si>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</si>
  <si>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</si>
  <si>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</si>
  <si>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</si>
  <si>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</si>
  <si>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</si>
  <si>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</si>
  <si>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</si>
  <si>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</si>
  <si>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</si>
  <si>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</si>
  <si>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</si>
  <si>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</si>
  <si>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</si>
  <si>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</si>
  <si>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</si>
  <si>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</si>
  <si>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</si>
  <si>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</si>
  <si>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</si>
  <si>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</si>
  <si>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</si>
  <si>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</si>
  <si>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</si>
  <si>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</si>
  <si>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</si>
  <si>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</si>
  <si>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</si>
  <si>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</si>
  <si>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</si>
  <si>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</si>
  <si>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</si>
  <si>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</si>
  <si>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</si>
  <si>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</si>
  <si>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</si>
  <si>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</si>
  <si>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</si>
  <si>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</si>
  <si>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</si>
  <si>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</si>
  <si>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</si>
  <si>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</si>
  <si>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</si>
  <si>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</si>
  <si>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</si>
  <si>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</si>
  <si>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</si>
  <si>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</si>
  <si>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</si>
  <si>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</si>
  <si>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</si>
  <si>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</si>
  <si>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</si>
  <si>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</si>
  <si>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</si>
  <si>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</si>
  <si>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</si>
  <si>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</si>
  <si>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</si>
  <si>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</si>
  <si>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</si>
  <si>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</si>
  <si>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</si>
  <si>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</si>
  <si>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</si>
  <si>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</si>
  <si>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</si>
  <si>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</si>
  <si>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</si>
  <si>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</si>
  <si>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</si>
  <si>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</si>
  <si>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</si>
  <si>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</si>
  <si>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</si>
  <si>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</si>
  <si>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</si>
  <si>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</si>
  <si>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</si>
  <si>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</si>
  <si>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</si>
  <si>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</si>
  <si>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</si>
  <si>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</si>
  <si>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</si>
  <si>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</si>
  <si>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</si>
  <si>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</si>
  <si>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</si>
  <si>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</si>
  <si>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</si>
  <si>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</si>
  <si>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</si>
  <si>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</si>
  <si>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</si>
  <si>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</si>
  <si>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</si>
  <si>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</si>
  <si>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</si>
  <si>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</si>
  <si>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</si>
  <si>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</si>
  <si>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</si>
  <si>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</si>
  <si>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</si>
  <si>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</si>
  <si>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</si>
  <si>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</si>
  <si>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</si>
  <si>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</si>
  <si>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</si>
  <si>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</si>
  <si>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</si>
  <si>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</si>
  <si>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</si>
  <si>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</si>
  <si>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</si>
  <si>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</si>
  <si>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</si>
  <si>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</si>
  <si>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</si>
  <si>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</si>
  <si>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</si>
  <si>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</si>
  <si>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</si>
  <si>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</si>
  <si>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</si>
  <si>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</si>
  <si>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</si>
  <si>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</si>
  <si>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</si>
  <si>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</si>
  <si>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</si>
  <si>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</si>
  <si>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</si>
  <si>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</si>
  <si>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</si>
  <si>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</si>
  <si>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</si>
  <si>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</si>
  <si>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</si>
  <si>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</si>
  <si>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</si>
  <si>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</si>
  <si>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</si>
  <si>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</si>
  <si>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</si>
  <si>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</si>
  <si>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</si>
  <si>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</si>
  <si>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</si>
  <si>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</si>
  <si>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</si>
  <si>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</si>
  <si>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</si>
  <si>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</si>
  <si>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</si>
  <si>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</si>
  <si>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</si>
  <si>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</si>
  <si>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</si>
  <si>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</si>
  <si>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</si>
  <si>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</si>
  <si>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</si>
  <si>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</si>
  <si>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</si>
  <si>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</si>
  <si>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</si>
  <si>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</si>
  <si>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</si>
  <si>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</si>
  <si>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</si>
  <si>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</si>
  <si>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</si>
  <si>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</si>
  <si>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</si>
  <si>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</si>
  <si>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</si>
  <si>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</si>
  <si>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</si>
  <si>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</si>
  <si>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</si>
  <si>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</si>
  <si>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</si>
  <si>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</si>
  <si>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</si>
  <si>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</si>
  <si>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</si>
  <si>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</si>
  <si>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</si>
  <si>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</si>
  <si>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</si>
  <si>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</si>
  <si>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</si>
  <si>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</si>
  <si>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</si>
  <si>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</si>
  <si>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</si>
  <si>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</si>
  <si>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</si>
  <si>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</si>
  <si>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</si>
  <si>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</si>
  <si>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</si>
  <si>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</si>
  <si>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</si>
  <si>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</si>
  <si>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</si>
  <si>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</si>
  <si>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</si>
  <si>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</si>
  <si>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</si>
  <si>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</si>
  <si>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</si>
  <si>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</si>
  <si>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</si>
  <si>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</si>
  <si>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</si>
  <si>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</si>
  <si>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</si>
  <si>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</si>
  <si>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</si>
  <si>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</si>
  <si>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</si>
  <si>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</si>
  <si>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</si>
  <si>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</si>
  <si>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</si>
  <si>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</si>
  <si>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</si>
  <si>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</si>
  <si>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</si>
  <si>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</si>
  <si>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</si>
  <si>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</si>
  <si>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</si>
  <si>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</si>
  <si>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</si>
  <si>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</si>
  <si>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</si>
  <si>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</si>
  <si>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</si>
  <si>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</si>
  <si>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</si>
  <si>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</si>
  <si>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</si>
  <si>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</si>
  <si>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</si>
  <si>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</si>
  <si>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</si>
  <si>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</si>
  <si>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</si>
  <si>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</si>
  <si>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</si>
  <si>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</si>
  <si>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</si>
  <si>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</si>
  <si>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</si>
  <si>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</si>
  <si>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</si>
  <si>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</si>
  <si>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</si>
  <si>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</si>
  <si>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</si>
  <si>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</si>
  <si>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</si>
  <si>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</si>
  <si>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</si>
  <si>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</si>
  <si>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</si>
  <si>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</si>
  <si>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</si>
  <si>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</si>
  <si>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</si>
  <si>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</si>
  <si>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</si>
  <si>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</si>
  <si>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</si>
  <si>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</si>
  <si>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</si>
  <si>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</si>
  <si>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</si>
  <si>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</si>
  <si>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</si>
  <si>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</si>
  <si>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</si>
  <si>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</si>
  <si>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</si>
  <si>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</si>
  <si>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</si>
  <si>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</si>
  <si>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</si>
  <si>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</si>
  <si>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</si>
  <si>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</si>
  <si>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</si>
  <si>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</si>
  <si>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</si>
  <si>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</si>
  <si>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</si>
  <si>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</si>
  <si>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</si>
  <si>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</si>
  <si>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</si>
  <si>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</si>
  <si>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</si>
  <si>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</si>
  <si>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</si>
  <si>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</si>
  <si>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</si>
  <si>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</si>
  <si>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</si>
  <si>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</si>
  <si>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</si>
  <si>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</si>
  <si>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</si>
  <si>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</si>
  <si>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</si>
  <si>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</si>
  <si>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</si>
  <si>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</si>
  <si>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</si>
  <si>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</si>
  <si>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</si>
  <si>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</si>
  <si>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</si>
  <si>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</si>
  <si>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</si>
  <si>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</si>
  <si>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</si>
  <si>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</si>
  <si>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</si>
  <si>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</si>
  <si>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</si>
  <si>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</si>
  <si>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</si>
  <si>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</si>
  <si>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</si>
  <si>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</si>
  <si>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</si>
  <si>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</si>
  <si>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</si>
  <si>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</si>
  <si>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</si>
  <si>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</si>
  <si>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</si>
  <si>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</si>
  <si>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</si>
  <si>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</si>
  <si>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</si>
  <si>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</si>
  <si>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</si>
  <si>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</si>
  <si>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</si>
  <si>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</si>
  <si>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</si>
  <si>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</si>
  <si>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</si>
  <si>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</si>
  <si>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</si>
  <si>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</si>
  <si>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</si>
  <si>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</si>
  <si>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</si>
  <si>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</si>
  <si>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</si>
  <si>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</si>
  <si>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</si>
  <si>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</si>
  <si>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</si>
  <si>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</si>
  <si>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</si>
  <si>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</si>
  <si>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</si>
  <si>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</si>
  <si>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</si>
  <si>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</si>
  <si>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</si>
  <si>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</si>
  <si>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</si>
  <si>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</si>
  <si>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</si>
  <si>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</si>
  <si>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</si>
  <si>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</si>
  <si>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</si>
  <si>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</si>
  <si>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</si>
  <si>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</si>
  <si>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</si>
  <si>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</si>
  <si>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</si>
  <si>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</si>
  <si>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</si>
  <si>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</si>
  <si>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</si>
  <si>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</si>
  <si>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</si>
  <si>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</si>
  <si>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</si>
  <si>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</si>
  <si>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</si>
  <si>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</si>
  <si>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</si>
  <si>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</si>
  <si>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</si>
  <si>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</si>
  <si>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</si>
  <si>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</si>
  <si>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</si>
  <si>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</si>
  <si>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</si>
  <si>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</si>
  <si>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</si>
  <si>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</si>
  <si>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</si>
  <si>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</si>
  <si>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</si>
  <si>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</si>
  <si>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</si>
  <si>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</si>
  <si>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</si>
  <si>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</si>
  <si>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</si>
  <si>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</si>
  <si>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</si>
  <si>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</si>
  <si>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</si>
  <si>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</si>
  <si>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</si>
  <si>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</si>
  <si>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</si>
  <si>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</si>
  <si>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</si>
  <si>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</si>
  <si>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</si>
  <si>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</si>
  <si>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</si>
  <si>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</si>
  <si>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</si>
  <si>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</si>
  <si>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</si>
  <si>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</si>
  <si>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</si>
  <si>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</si>
  <si>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</si>
  <si>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</si>
  <si>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</si>
  <si>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</si>
  <si>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</si>
  <si>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</si>
  <si>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</si>
  <si>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</si>
  <si>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</si>
  <si>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</si>
  <si>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</si>
  <si>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</si>
  <si>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</si>
  <si>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</si>
  <si>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</si>
  <si>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</si>
  <si>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</si>
  <si>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</si>
  <si>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</si>
  <si>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</si>
  <si>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</si>
  <si>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</si>
  <si>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</si>
  <si>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</si>
  <si>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</si>
  <si>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</si>
  <si>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</si>
  <si>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</si>
  <si>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</si>
  <si>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</si>
  <si>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</si>
  <si>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</si>
  <si>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</si>
  <si>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</si>
  <si>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</si>
  <si>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</si>
  <si>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</si>
  <si>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</si>
  <si>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</si>
  <si>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</si>
  <si>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</si>
  <si>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</si>
  <si>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</si>
  <si>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</si>
  <si>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</si>
  <si>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</si>
  <si>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</si>
  <si>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</si>
  <si>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</si>
  <si>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</si>
  <si>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</si>
  <si>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</si>
  <si>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</si>
  <si>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</si>
  <si>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</si>
  <si>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</si>
  <si>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</si>
  <si>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</si>
  <si>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</si>
  <si>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</si>
  <si>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</si>
  <si>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</si>
  <si>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</si>
  <si>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</si>
  <si>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</si>
  <si>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</si>
  <si>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</si>
  <si>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</si>
  <si>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</si>
  <si>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</si>
  <si>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</si>
  <si>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</si>
  <si>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</si>
  <si>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</si>
  <si>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</si>
  <si>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</si>
  <si>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</si>
  <si>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</si>
  <si>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</si>
  <si>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</si>
  <si>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</si>
  <si>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</si>
  <si>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</si>
  <si>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</si>
  <si>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</si>
  <si>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</si>
  <si>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</si>
  <si>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</si>
  <si>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</si>
  <si>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</si>
  <si>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</si>
  <si>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</si>
  <si>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</si>
  <si>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</si>
  <si>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</si>
  <si>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</si>
  <si>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</si>
  <si>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</si>
  <si>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</si>
  <si>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</si>
  <si>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</si>
  <si>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</si>
  <si>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</si>
  <si>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</si>
  <si>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</si>
  <si>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</si>
  <si>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</si>
  <si>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</si>
  <si>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</si>
  <si>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</si>
  <si>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</si>
  <si>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</si>
  <si>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</si>
  <si>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</si>
  <si>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</si>
  <si>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</si>
  <si>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</si>
  <si>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</si>
  <si>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</si>
  <si>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</si>
  <si>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</si>
  <si>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</si>
  <si>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</si>
  <si>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</si>
  <si>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</si>
  <si>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</si>
  <si>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</si>
  <si>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</si>
  <si>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</si>
  <si>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</si>
  <si>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</si>
  <si>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</si>
  <si>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</si>
  <si>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</si>
  <si>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</si>
  <si>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</si>
  <si>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</si>
  <si>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</si>
  <si>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</si>
  <si>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</si>
  <si>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</si>
  <si>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</si>
  <si>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</si>
  <si>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</si>
  <si>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</si>
  <si>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</si>
  <si>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</si>
  <si>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</si>
  <si>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</si>
  <si>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</si>
  <si>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</si>
  <si>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</si>
  <si>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</si>
  <si>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</si>
  <si>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</si>
  <si>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</si>
  <si>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</si>
  <si>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</si>
  <si>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</si>
  <si>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</si>
  <si>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</si>
  <si>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</si>
  <si>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</si>
  <si>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</si>
  <si>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</si>
  <si>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</si>
  <si>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</si>
  <si>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</si>
  <si>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</si>
  <si>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</si>
  <si>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</si>
  <si>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</si>
  <si>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</si>
  <si>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</si>
  <si>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</si>
  <si>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</si>
  <si>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</si>
  <si>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</si>
  <si>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</si>
  <si>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</si>
  <si>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</si>
  <si>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</si>
  <si>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</si>
  <si>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</si>
  <si>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</si>
  <si>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</si>
  <si>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</si>
  <si>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</si>
  <si>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</si>
  <si>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</si>
  <si>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</si>
  <si>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</si>
  <si>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</si>
  <si>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</si>
  <si>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</si>
  <si>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</si>
  <si>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</si>
  <si>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</si>
  <si>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</si>
  <si>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</si>
  <si>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</si>
  <si>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</si>
  <si>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</si>
  <si>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</si>
  <si>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</si>
  <si>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</si>
  <si>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</si>
  <si>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</si>
  <si>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</si>
  <si>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</si>
  <si>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</si>
  <si>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</si>
  <si>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</si>
  <si>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</si>
  <si>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</si>
  <si>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</si>
  <si>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</si>
  <si>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</si>
  <si>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</si>
  <si>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</si>
  <si>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</si>
  <si>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</si>
  <si>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</si>
  <si>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</si>
  <si>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</si>
  <si>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</si>
  <si>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</si>
  <si>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</si>
  <si>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</si>
  <si>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</si>
  <si>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</si>
  <si>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</si>
  <si>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</si>
  <si>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</si>
  <si>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</si>
  <si>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</si>
  <si>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</si>
  <si>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</si>
  <si>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</si>
  <si>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</si>
  <si>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</si>
  <si>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</si>
  <si>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</si>
  <si>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</si>
  <si>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</si>
  <si>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</si>
  <si>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</si>
  <si>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</si>
  <si>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</si>
  <si>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</si>
  <si>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</si>
  <si>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</si>
  <si>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</si>
  <si>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</si>
  <si>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</si>
  <si>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</si>
  <si>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</si>
  <si>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</si>
  <si>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</si>
  <si>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</si>
  <si>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</si>
  <si>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</si>
  <si>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</si>
  <si>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</si>
  <si>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</si>
  <si>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</si>
  <si>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</si>
  <si>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</si>
  <si>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</si>
  <si>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</si>
  <si>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</si>
  <si>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</si>
  <si>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</si>
  <si>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</si>
  <si>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</si>
  <si>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</si>
  <si>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</si>
  <si>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</si>
  <si>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</si>
  <si>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</si>
  <si>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</si>
  <si>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</si>
  <si>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</si>
  <si>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</si>
  <si>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</si>
  <si>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</si>
  <si>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</si>
  <si>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</si>
  <si>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</si>
  <si>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</si>
  <si>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</si>
  <si>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</si>
  <si>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</si>
  <si>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</si>
  <si>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</si>
  <si>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</si>
  <si>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</si>
  <si>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</si>
  <si>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</si>
  <si>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</si>
  <si>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</si>
  <si>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</si>
  <si>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</si>
  <si>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</si>
  <si>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</si>
  <si>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</si>
  <si>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</si>
  <si>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</si>
  <si>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</si>
  <si>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</si>
  <si>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</si>
  <si>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</si>
  <si>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</si>
  <si>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</si>
  <si>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</si>
  <si>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</si>
  <si>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</si>
  <si>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</si>
  <si>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</si>
  <si>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</si>
  <si>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</si>
  <si>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</si>
  <si>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</si>
  <si>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</si>
  <si>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</si>
  <si>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</si>
  <si>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</si>
  <si>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</si>
  <si>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</si>
  <si>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</si>
  <si>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</si>
  <si>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</si>
  <si>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</si>
  <si>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</si>
  <si>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</si>
  <si>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</si>
  <si>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</si>
  <si>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</si>
  <si>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</si>
  <si>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</si>
  <si>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</si>
  <si>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</si>
  <si>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</si>
  <si>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</si>
  <si>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</si>
  <si>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</si>
  <si>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</si>
  <si>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</si>
  <si>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</si>
  <si>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</si>
  <si>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</si>
  <si>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</si>
  <si>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</si>
  <si>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</si>
  <si>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</si>
  <si>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</si>
  <si>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</si>
  <si>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</si>
  <si>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</si>
  <si>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</si>
  <si>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</si>
  <si>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</si>
  <si>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</si>
  <si>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</si>
  <si>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</si>
  <si>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</si>
  <si>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</si>
  <si>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</si>
  <si>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</si>
  <si>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</si>
  <si>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</si>
  <si>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</si>
  <si>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</si>
  <si>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</si>
  <si>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</si>
  <si>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</si>
  <si>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</si>
  <si>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</si>
  <si>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</si>
  <si>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</si>
  <si>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</si>
  <si>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</si>
  <si>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</si>
  <si>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</si>
  <si>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</si>
  <si>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</si>
  <si>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</si>
  <si>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</si>
  <si>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</si>
  <si>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</si>
  <si>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</si>
  <si>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</si>
  <si>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</si>
  <si>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</si>
  <si>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</si>
  <si>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</si>
  <si>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</si>
  <si>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</si>
  <si>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</si>
  <si>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</si>
  <si>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</si>
  <si>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</si>
  <si>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</si>
  <si>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</si>
  <si>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</si>
  <si>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</si>
  <si>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</si>
  <si>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</si>
  <si>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</si>
  <si>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</si>
  <si>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</si>
  <si>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</si>
  <si>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</si>
  <si>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</si>
  <si>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</si>
  <si>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</si>
  <si>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</si>
  <si>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</si>
  <si>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</si>
  <si>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</si>
  <si>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</si>
  <si>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</si>
  <si>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</si>
  <si>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</si>
  <si>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</si>
  <si>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</si>
  <si>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</si>
  <si>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</si>
  <si>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</si>
  <si>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</si>
  <si>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</si>
  <si>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</si>
  <si>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</si>
  <si>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</si>
  <si>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</si>
  <si>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</si>
  <si>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</si>
  <si>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</si>
  <si>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</si>
  <si>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</si>
  <si>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</si>
  <si>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</si>
  <si>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</si>
  <si>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</si>
  <si>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</si>
  <si>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</si>
  <si>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</si>
  <si>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</si>
  <si>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</si>
  <si>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</si>
  <si>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</si>
  <si>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</si>
  <si>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</si>
  <si>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</si>
  <si>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</si>
  <si>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</si>
  <si>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</si>
  <si>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</si>
  <si>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</si>
  <si>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</si>
  <si>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</si>
  <si>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</si>
  <si>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</si>
  <si>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</si>
  <si>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</si>
  <si>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</si>
  <si>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</si>
  <si>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</si>
  <si>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</si>
  <si>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</si>
  <si>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</si>
  <si>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</si>
  <si>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</si>
  <si>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</si>
  <si>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</si>
  <si>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</si>
  <si>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</si>
  <si>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</si>
  <si>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</si>
  <si>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</si>
  <si>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</si>
  <si>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</si>
  <si>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</si>
  <si>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</si>
  <si>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</si>
  <si>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</si>
  <si>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</si>
  <si>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</si>
  <si>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</si>
  <si>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</si>
  <si>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</si>
  <si>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</si>
  <si>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</si>
  <si>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</si>
  <si>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</si>
  <si>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</si>
  <si>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</si>
  <si>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</si>
  <si>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</si>
  <si>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</si>
  <si>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</si>
  <si>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</si>
  <si>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</si>
  <si>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</si>
  <si>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</si>
  <si>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</si>
  <si>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</si>
  <si>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</si>
  <si>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</si>
  <si>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</si>
  <si>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</si>
  <si>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</si>
  <si>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</si>
  <si>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</si>
  <si>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</si>
  <si>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</si>
  <si>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</si>
  <si>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</si>
  <si>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</si>
  <si>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</si>
  <si>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</si>
  <si>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</si>
  <si>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</si>
  <si>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</si>
  <si>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</si>
  <si>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</si>
  <si>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</si>
  <si>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</si>
  <si>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</si>
  <si>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</si>
  <si>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</si>
  <si>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</si>
  <si>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</si>
  <si>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</si>
  <si>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</si>
  <si>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</si>
  <si>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</si>
  <si>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</si>
  <si>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</si>
  <si>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</si>
  <si>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</si>
  <si>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</si>
  <si>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</si>
  <si>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</si>
  <si>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</si>
  <si>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</si>
  <si>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</si>
  <si>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</si>
  <si>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</si>
  <si>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</si>
  <si>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</si>
  <si>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</si>
  <si>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</si>
  <si>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</si>
  <si>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</si>
  <si>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</si>
  <si>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</si>
  <si>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</si>
  <si>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</si>
  <si>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</si>
  <si>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</si>
  <si>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</si>
  <si>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</si>
  <si>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</si>
  <si>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</si>
  <si>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</si>
  <si>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</si>
  <si>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</si>
  <si>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</si>
  <si>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</si>
  <si>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</si>
  <si>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</si>
  <si>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</si>
  <si>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</si>
  <si>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</si>
  <si>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</si>
  <si>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</si>
  <si>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</si>
  <si>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</si>
  <si>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</si>
  <si>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</si>
  <si>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</si>
  <si>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</si>
  <si>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</si>
  <si>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</si>
  <si>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</si>
  <si>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</si>
  <si>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</si>
  <si>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</si>
  <si>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</si>
  <si>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</si>
  <si>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</si>
  <si>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</si>
  <si>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</si>
  <si>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</si>
  <si>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</si>
  <si>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</si>
  <si>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</si>
  <si>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</si>
  <si>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</si>
  <si>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</si>
  <si>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</si>
  <si>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</si>
  <si>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</si>
  <si>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</si>
  <si>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</si>
  <si>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</si>
  <si>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</si>
  <si>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</si>
  <si>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</si>
  <si>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</si>
  <si>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</si>
  <si>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</si>
  <si>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</si>
  <si>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</si>
  <si>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</si>
  <si>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</si>
  <si>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</si>
  <si>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</si>
  <si>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</si>
  <si>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</si>
  <si>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</si>
  <si>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</si>
  <si>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</si>
  <si>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</si>
  <si>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</si>
  <si>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</si>
  <si>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</si>
  <si>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</si>
  <si>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</si>
  <si>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</si>
  <si>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</si>
  <si>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</si>
  <si>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</si>
  <si>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</si>
  <si>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</si>
  <si>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</si>
  <si>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</si>
  <si>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</si>
  <si>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</si>
  <si>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</si>
  <si>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</si>
  <si>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</si>
  <si>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</si>
  <si>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</si>
  <si>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</si>
  <si>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</si>
  <si>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</si>
  <si>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</si>
  <si>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</si>
  <si>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</si>
  <si>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</si>
  <si>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</si>
  <si>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</si>
  <si>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</si>
  <si>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</si>
  <si>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</si>
  <si>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</si>
  <si>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</si>
  <si>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</si>
  <si>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</si>
  <si>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</si>
  <si>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</si>
  <si>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</si>
  <si>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</si>
  <si>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</si>
  <si>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</si>
  <si>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</si>
  <si>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</si>
  <si>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</si>
  <si>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</si>
  <si>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</si>
  <si>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</si>
  <si>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</si>
  <si>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</si>
  <si>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</si>
  <si>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</si>
  <si>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</si>
  <si>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</si>
  <si>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</si>
  <si>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</si>
  <si>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</si>
  <si>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</si>
  <si>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</si>
  <si>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</si>
  <si>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</si>
  <si>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</si>
  <si>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</si>
  <si>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</si>
  <si>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</si>
  <si>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</si>
  <si>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</si>
  <si>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</si>
  <si>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</si>
  <si>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</si>
  <si>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</si>
  <si>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</si>
  <si>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</si>
  <si>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</si>
  <si>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</si>
  <si>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</si>
  <si>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</si>
  <si>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</si>
  <si>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</si>
  <si>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</si>
  <si>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</si>
  <si>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</si>
  <si>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</si>
  <si>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</si>
  <si>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</si>
  <si>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</si>
  <si>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</si>
  <si>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</si>
  <si>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</si>
  <si>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</si>
  <si>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</si>
  <si>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</si>
  <si>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</si>
  <si>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</si>
  <si>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</si>
  <si>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</si>
  <si>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</si>
  <si>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</si>
  <si>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</si>
  <si>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</si>
  <si>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</si>
  <si>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</si>
  <si>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</si>
  <si>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</si>
  <si>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</si>
  <si>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</si>
  <si>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</si>
  <si>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</si>
  <si>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</si>
  <si>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</si>
  <si>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</si>
  <si>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</si>
  <si>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</si>
  <si>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</si>
  <si>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</si>
  <si>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</si>
  <si>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</si>
  <si>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</si>
  <si>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</si>
  <si>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</si>
  <si>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</si>
  <si>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</si>
  <si>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</si>
  <si>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</si>
  <si>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</si>
  <si>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</si>
  <si>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</si>
  <si>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</si>
  <si>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</si>
  <si>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</si>
  <si>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</si>
  <si>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</si>
  <si>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</si>
  <si>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</si>
  <si>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</si>
  <si>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</si>
  <si>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</si>
  <si>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</si>
  <si>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</si>
  <si>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</si>
  <si>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</si>
  <si>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</si>
  <si>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</si>
  <si>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</si>
  <si>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</si>
  <si>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</si>
  <si>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</si>
  <si>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</si>
  <si>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</si>
  <si>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</si>
  <si>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</si>
  <si>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</si>
  <si>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</si>
  <si>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</si>
  <si>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</si>
  <si>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</si>
  <si>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</si>
  <si>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</si>
  <si>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</si>
  <si>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</si>
  <si>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</si>
  <si>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</si>
  <si>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</si>
  <si>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</si>
  <si>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</si>
  <si>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</si>
  <si>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</si>
  <si>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</si>
  <si>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</si>
  <si>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</si>
  <si>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</si>
  <si>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</si>
  <si>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</si>
  <si>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</si>
  <si>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</si>
  <si>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</si>
  <si>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</si>
  <si>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</si>
  <si>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</si>
  <si>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</si>
  <si>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</si>
  <si>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</si>
  <si>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</si>
  <si>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</si>
  <si>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</si>
  <si>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</si>
  <si>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</si>
  <si>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</si>
  <si>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</si>
  <si>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</si>
  <si>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</si>
  <si>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</si>
  <si>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</si>
  <si>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</si>
  <si>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</si>
  <si>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</si>
  <si>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</si>
  <si>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</si>
  <si>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</si>
  <si>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</si>
  <si>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</si>
  <si>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</si>
  <si>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</si>
  <si>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</si>
  <si>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</si>
  <si>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</si>
  <si>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</si>
  <si>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</si>
  <si>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</si>
  <si>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</si>
  <si>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</si>
  <si>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</si>
  <si>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</si>
  <si>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</si>
  <si>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</si>
  <si>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</si>
  <si>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</si>
  <si>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</si>
  <si>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</si>
  <si>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</si>
  <si>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</si>
  <si>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</si>
  <si>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</si>
  <si>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</si>
  <si>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</si>
  <si>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</si>
  <si>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</si>
  <si>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</si>
  <si>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</si>
  <si>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</si>
  <si>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</si>
  <si>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</si>
  <si>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</si>
  <si>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</si>
  <si>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</si>
  <si>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</si>
  <si>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</si>
  <si>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</si>
  <si>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</si>
  <si>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</si>
  <si>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</si>
  <si>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</si>
  <si>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</si>
  <si>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</si>
  <si>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</si>
  <si>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</si>
  <si>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</si>
  <si>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</si>
  <si>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</si>
  <si>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</si>
  <si>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</si>
  <si>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</si>
  <si>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</si>
  <si>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</si>
  <si>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</si>
  <si>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</si>
  <si>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</si>
  <si>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</si>
  <si>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</si>
  <si>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</si>
  <si>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</si>
  <si>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</si>
  <si>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</si>
  <si>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</si>
  <si>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</si>
  <si>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</si>
  <si>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</si>
  <si>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</si>
  <si>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</si>
  <si>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</si>
  <si>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</si>
  <si>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</si>
  <si>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</si>
  <si>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</si>
  <si>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</si>
  <si>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</si>
  <si>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</si>
  <si>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</si>
  <si>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</si>
  <si>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</si>
  <si>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</si>
  <si>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</si>
  <si>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</si>
  <si>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</si>
  <si>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</si>
  <si>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</si>
  <si>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</si>
  <si>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</si>
  <si>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</si>
  <si>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</si>
  <si>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</si>
  <si>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</si>
  <si>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</si>
  <si>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</si>
  <si>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</si>
  <si>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</si>
  <si>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</si>
  <si>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</si>
  <si>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</si>
  <si>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</si>
  <si>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</si>
  <si>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</si>
  <si>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</si>
  <si>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</si>
  <si>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</si>
  <si>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</si>
  <si>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</si>
  <si>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</si>
  <si>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</si>
  <si>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</si>
  <si>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</si>
  <si>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</si>
  <si>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</si>
  <si>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</si>
  <si>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</si>
  <si>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</si>
  <si>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</si>
  <si>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</si>
  <si>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</si>
  <si>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</si>
  <si>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</si>
  <si>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</si>
  <si>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</si>
  <si>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</si>
  <si>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</si>
  <si>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</si>
  <si>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</si>
  <si>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</si>
  <si>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</si>
  <si>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</si>
  <si>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</si>
  <si>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</si>
  <si>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</si>
  <si>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</si>
  <si>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</si>
  <si>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</si>
  <si>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</si>
  <si>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</si>
  <si>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</si>
  <si>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</si>
  <si>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</si>
  <si>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</si>
  <si>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</si>
  <si>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</si>
  <si>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</si>
  <si>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</si>
  <si>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</si>
  <si>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</si>
  <si>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</si>
  <si>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</si>
  <si>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</si>
  <si>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</si>
  <si>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</si>
  <si>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</si>
  <si>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</si>
  <si>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</si>
  <si>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</si>
  <si>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</si>
  <si>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</si>
  <si>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</si>
  <si>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</si>
  <si>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</si>
  <si>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</si>
  <si>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</si>
  <si>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</si>
  <si>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</si>
  <si>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</si>
  <si>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</si>
  <si>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</si>
  <si>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</si>
  <si>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</si>
  <si>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</si>
  <si>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</si>
  <si>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</si>
  <si>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</si>
  <si>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</si>
  <si>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</si>
  <si>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</si>
  <si>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</si>
  <si>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</si>
  <si>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</si>
  <si>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</si>
  <si>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</si>
  <si>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</si>
  <si>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</si>
  <si>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</si>
  <si>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</si>
  <si>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</si>
  <si>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</si>
  <si>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</si>
  <si>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</si>
  <si>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</si>
  <si>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</si>
  <si>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</si>
  <si>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</si>
  <si>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</si>
  <si>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</si>
  <si>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</si>
  <si>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</si>
  <si>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</si>
  <si>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</si>
  <si>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</si>
  <si>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</si>
  <si>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</si>
  <si>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</si>
  <si>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</si>
  <si>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</si>
  <si>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</si>
  <si>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</si>
  <si>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</si>
  <si>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</si>
  <si>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</si>
  <si>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</si>
  <si>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</si>
  <si>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</si>
  <si>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</si>
  <si>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</si>
  <si>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</si>
  <si>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</si>
  <si>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</si>
  <si>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</si>
  <si>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</si>
  <si>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</si>
  <si>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</si>
  <si>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</si>
  <si>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</si>
  <si>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</si>
  <si>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</si>
  <si>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</si>
  <si>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</si>
  <si>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</si>
  <si>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</si>
  <si>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</si>
  <si>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</si>
  <si>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</si>
  <si>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</si>
  <si>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</si>
  <si>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</si>
  <si>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</si>
  <si>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</si>
  <si>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</si>
  <si>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</si>
  <si>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</si>
  <si>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</si>
  <si>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</si>
  <si>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</si>
  <si>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</si>
  <si>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</si>
  <si>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</si>
  <si>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</si>
  <si>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</si>
  <si>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</si>
  <si>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</si>
  <si>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</si>
  <si>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</si>
  <si>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</si>
  <si>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</si>
  <si>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</si>
  <si>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</si>
  <si>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</si>
  <si>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</si>
  <si>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</si>
  <si>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</si>
  <si>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</si>
  <si>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</si>
  <si>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</si>
  <si>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</si>
  <si>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</si>
  <si>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</si>
  <si>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</si>
  <si>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</si>
  <si>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</si>
  <si>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</si>
  <si>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</si>
  <si>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</si>
  <si>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</si>
  <si>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</si>
  <si>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</si>
  <si>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</si>
  <si>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</si>
  <si>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</si>
  <si>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</si>
  <si>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</si>
  <si>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</si>
  <si>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</si>
  <si>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</si>
  <si>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</si>
  <si>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</si>
  <si>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</si>
  <si>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</si>
  <si>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</si>
  <si>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</si>
  <si>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</si>
  <si>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</si>
  <si>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</si>
  <si>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</si>
  <si>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</si>
  <si>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</si>
  <si>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</si>
  <si>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</si>
  <si>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</si>
  <si>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</si>
  <si>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</si>
  <si>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</si>
  <si>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</si>
  <si>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</si>
  <si>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</si>
  <si>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</si>
  <si>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</si>
  <si>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</si>
  <si>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</si>
  <si>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</si>
  <si>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</si>
  <si>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</si>
  <si>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</si>
  <si>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</si>
  <si>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</si>
  <si>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</si>
  <si>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</si>
  <si>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</si>
  <si>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</si>
  <si>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</si>
  <si>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</si>
  <si>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</si>
  <si>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</si>
  <si>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</si>
  <si>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</si>
  <si>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</si>
  <si>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</si>
  <si>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</si>
  <si>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</si>
  <si>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</si>
  <si>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</si>
  <si>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</si>
  <si>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</si>
  <si>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</si>
  <si>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</si>
  <si>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</si>
  <si>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</si>
  <si>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</si>
  <si>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</si>
  <si>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</si>
  <si>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</si>
  <si>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</si>
  <si>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</si>
  <si>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</si>
  <si>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</si>
  <si>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</si>
  <si>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</si>
  <si>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</si>
  <si>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</si>
  <si>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</si>
  <si>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</si>
  <si>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</si>
  <si>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</si>
  <si>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</si>
  <si>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</si>
  <si>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</si>
  <si>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</si>
  <si>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</si>
  <si>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</si>
  <si>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</si>
  <si>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</si>
  <si>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</si>
  <si>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</si>
  <si>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</si>
  <si>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</si>
  <si>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</si>
  <si>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</si>
  <si>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</si>
  <si>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</si>
  <si>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</si>
  <si>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</si>
  <si>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</si>
  <si>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</si>
  <si>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</si>
  <si>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</si>
  <si>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</si>
  <si>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</si>
  <si>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</si>
  <si>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</si>
  <si>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</si>
  <si>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</si>
  <si>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</si>
  <si>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</si>
  <si>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</si>
  <si>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</si>
  <si>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</si>
  <si>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</si>
  <si>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</si>
  <si>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</si>
  <si>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</si>
  <si>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</si>
  <si>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</si>
  <si>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</si>
  <si>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</si>
  <si>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</si>
  <si>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</si>
  <si>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</si>
  <si>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</si>
  <si>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</si>
  <si>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</si>
  <si>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</si>
  <si>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</si>
  <si>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</si>
  <si>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</si>
  <si>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</si>
  <si>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</si>
  <si>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</si>
  <si>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</si>
  <si>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</si>
  <si>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</si>
  <si>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</si>
  <si>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</si>
  <si>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</si>
  <si>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</si>
  <si>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</si>
  <si>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</si>
  <si>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</si>
  <si>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</si>
  <si>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</si>
  <si>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</si>
  <si>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</si>
  <si>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</si>
  <si>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</si>
  <si>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</si>
  <si>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</si>
  <si>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</si>
  <si>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</si>
  <si>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</si>
  <si>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</si>
  <si>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</si>
  <si>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</si>
  <si>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</si>
  <si>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</si>
  <si>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</si>
  <si>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</si>
  <si>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</si>
  <si>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</si>
  <si>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</si>
  <si>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</si>
  <si>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</si>
  <si>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</si>
  <si>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</si>
  <si>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</si>
  <si>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</si>
  <si>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</si>
  <si>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</si>
  <si>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</si>
  <si>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</si>
  <si>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</si>
  <si>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</si>
  <si>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</si>
  <si>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</si>
  <si>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</si>
  <si>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</si>
  <si>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</si>
  <si>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</si>
  <si>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</si>
  <si>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</si>
  <si>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</si>
  <si>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</si>
  <si>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</si>
  <si>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</si>
  <si>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</si>
  <si>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</si>
  <si>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</si>
  <si>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</si>
  <si>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</si>
  <si>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</si>
  <si>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</si>
  <si>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</si>
  <si>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</si>
  <si>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</si>
  <si>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</si>
  <si>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</si>
  <si>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</si>
  <si>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</si>
  <si>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</si>
  <si>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</si>
  <si>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</si>
  <si>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</si>
  <si>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</si>
  <si>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</si>
  <si>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</si>
  <si>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</si>
  <si>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</si>
  <si>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</si>
  <si>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</si>
  <si>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</si>
  <si>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</si>
  <si>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</si>
  <si>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</si>
  <si>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</si>
  <si>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</si>
  <si>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</si>
  <si>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</si>
  <si>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</si>
  <si>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</si>
  <si>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</si>
  <si>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</si>
  <si>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</si>
  <si>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</si>
  <si>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</si>
  <si>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</si>
  <si>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</si>
  <si>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</si>
  <si>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</si>
  <si>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</si>
  <si>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</si>
  <si>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</si>
  <si>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</si>
  <si>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</si>
  <si>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</si>
  <si>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</si>
  <si>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</si>
  <si>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</si>
  <si>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</si>
  <si>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</si>
  <si>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</si>
  <si>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</si>
  <si>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</si>
  <si>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</si>
  <si>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</si>
  <si>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</si>
  <si>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</si>
  <si>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</si>
  <si>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</si>
  <si>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</si>
  <si>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</si>
  <si>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</si>
  <si>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</si>
  <si>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</si>
  <si>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</si>
  <si>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</si>
  <si>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</si>
  <si>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</si>
  <si>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</si>
  <si>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</si>
  <si>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</si>
  <si>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</si>
  <si>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</si>
  <si>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</si>
  <si>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</si>
  <si>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</si>
  <si>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</si>
  <si>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</si>
  <si>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</si>
  <si>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</si>
  <si>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</si>
  <si>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</si>
  <si>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</si>
  <si>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</si>
  <si>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</si>
  <si>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</si>
  <si>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</si>
  <si>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</si>
  <si>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</si>
  <si>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</si>
  <si>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</si>
  <si>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</si>
  <si>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</si>
  <si>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</si>
  <si>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</si>
  <si>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</si>
  <si>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</si>
  <si>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</si>
  <si>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</si>
  <si>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</si>
  <si>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</si>
  <si>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</si>
  <si>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</si>
  <si>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</si>
  <si>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</si>
  <si>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</si>
  <si>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</si>
  <si>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</si>
  <si>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</si>
  <si>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</si>
  <si>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</si>
  <si>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</si>
  <si>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</si>
  <si>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</si>
  <si>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</si>
  <si>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</si>
  <si>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</si>
  <si>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</si>
  <si>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</si>
  <si>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</si>
  <si>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</si>
  <si>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</si>
  <si>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</si>
  <si>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</si>
  <si>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</si>
  <si>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</si>
  <si>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</si>
  <si>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</si>
  <si>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</si>
  <si>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</si>
  <si>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</si>
  <si>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</si>
  <si>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</si>
  <si>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</si>
  <si>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</si>
  <si>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</si>
  <si>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</si>
  <si>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</si>
  <si>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</si>
  <si>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</si>
  <si>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</si>
  <si>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</si>
  <si>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</si>
  <si>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</si>
  <si>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</si>
  <si>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</si>
  <si>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</si>
  <si>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</si>
  <si>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</si>
  <si>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</si>
  <si>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</si>
  <si>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</si>
  <si>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</si>
  <si>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</si>
  <si>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</si>
  <si>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</si>
  <si>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</si>
  <si>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</si>
  <si>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</si>
  <si>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</si>
  <si>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</si>
  <si>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</si>
  <si>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</si>
  <si>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</si>
  <si>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</si>
  <si>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</si>
  <si>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</si>
  <si>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</si>
  <si>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</si>
  <si>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</si>
  <si>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</si>
  <si>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</si>
  <si>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</si>
  <si>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</si>
  <si>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</si>
  <si>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</si>
  <si>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</si>
  <si>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</si>
  <si>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</si>
  <si>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</si>
  <si>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</si>
  <si>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</si>
  <si>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</si>
  <si>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</si>
  <si>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</si>
  <si>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</si>
  <si>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</si>
  <si>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</si>
  <si>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</si>
  <si>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</si>
  <si>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</si>
  <si>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</si>
  <si>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</si>
  <si>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</si>
  <si>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</si>
  <si>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</si>
  <si>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</si>
  <si>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</si>
  <si>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</si>
  <si>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</si>
  <si>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</si>
  <si>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</si>
  <si>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</si>
  <si>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</si>
  <si>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</si>
  <si>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</si>
  <si>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</si>
  <si>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</si>
  <si>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</si>
  <si>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</si>
  <si>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</si>
  <si>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</si>
  <si>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</si>
  <si>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</si>
  <si>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</si>
  <si>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</si>
  <si>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</si>
  <si>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</si>
  <si>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</si>
  <si>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</si>
  <si>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</si>
  <si>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</si>
  <si>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</si>
  <si>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</si>
  <si>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</si>
  <si>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</si>
  <si>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</si>
  <si>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</si>
  <si>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</si>
  <si>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</si>
  <si>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</si>
  <si>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</si>
  <si>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</si>
  <si>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</si>
  <si>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</si>
  <si>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</si>
  <si>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</si>
  <si>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</si>
  <si>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</si>
  <si>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</si>
  <si>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</si>
  <si>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</si>
  <si>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</si>
  <si>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</si>
  <si>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</si>
  <si>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</si>
  <si>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</si>
  <si>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</si>
  <si>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</si>
  <si>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</si>
  <si>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</si>
  <si>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</si>
  <si>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</si>
  <si>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</si>
  <si>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</si>
  <si>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</si>
  <si>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</si>
  <si>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</si>
  <si>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</si>
  <si>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</si>
  <si>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</si>
  <si>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</si>
  <si>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</si>
  <si>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</si>
  <si>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</si>
  <si>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</si>
  <si>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</si>
  <si>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</si>
  <si>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</si>
  <si>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</si>
  <si>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</si>
  <si>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</si>
  <si>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</si>
  <si>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</si>
  <si>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</si>
  <si>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</si>
  <si>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</si>
  <si>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</si>
  <si>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</si>
  <si>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</si>
  <si>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</si>
  <si>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</si>
  <si>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</si>
  <si>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</si>
  <si>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</si>
  <si>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</si>
  <si>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</si>
  <si>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</si>
  <si>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</si>
  <si>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</si>
  <si>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</si>
  <si>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</si>
  <si>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</si>
  <si>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</si>
  <si>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</si>
  <si>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</si>
  <si>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</si>
  <si>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</si>
  <si>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</si>
  <si>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</si>
  <si>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</si>
  <si>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</si>
  <si>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</si>
  <si>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</si>
  <si>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</si>
  <si>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</si>
  <si>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</si>
  <si>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</si>
  <si>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</si>
  <si>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</si>
  <si>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</si>
  <si>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</si>
  <si>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</si>
  <si>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</si>
  <si>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</si>
  <si>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</si>
  <si>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</si>
  <si>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</si>
  <si>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</si>
  <si>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</si>
  <si>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</si>
  <si>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</si>
  <si>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</si>
  <si>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</si>
  <si>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</si>
  <si>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</si>
  <si>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</si>
  <si>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</si>
  <si>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</si>
  <si>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</si>
  <si>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</si>
  <si>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</si>
  <si>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</si>
  <si>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</si>
  <si>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</si>
  <si>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</si>
  <si>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</si>
  <si>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</si>
  <si>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</si>
  <si>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</si>
  <si>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</si>
  <si>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</si>
  <si>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</si>
  <si>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</si>
  <si>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</si>
  <si>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</si>
  <si>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</si>
  <si>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</si>
  <si>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</si>
  <si>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</si>
  <si>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</si>
  <si>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</si>
  <si>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</si>
  <si>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</si>
  <si>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</si>
  <si>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</si>
  <si>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</si>
  <si>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</si>
  <si>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</si>
  <si>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</si>
  <si>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</si>
  <si>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</si>
  <si>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</si>
  <si>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</si>
  <si>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</si>
  <si>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</si>
  <si>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</si>
  <si>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</si>
  <si>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</si>
  <si>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</si>
  <si>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</si>
  <si>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</si>
  <si>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</si>
  <si>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</si>
  <si>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</si>
  <si>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</si>
  <si>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</si>
  <si>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</si>
  <si>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</si>
  <si>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</si>
  <si>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</si>
  <si>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</si>
  <si>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</si>
  <si>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</si>
  <si>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</si>
  <si>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</si>
  <si>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</si>
  <si>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</si>
  <si>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</si>
  <si>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</si>
  <si>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</si>
  <si>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</si>
  <si>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</si>
  <si>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</si>
  <si>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</si>
  <si>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</si>
  <si>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</si>
  <si>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</si>
  <si>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</si>
  <si>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</si>
  <si>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</si>
  <si>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</si>
  <si>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</si>
  <si>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</si>
  <si>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</si>
  <si>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</si>
  <si>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</si>
  <si>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</si>
  <si>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</si>
  <si>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</si>
  <si>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</si>
  <si>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</si>
  <si>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</si>
  <si>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</si>
  <si>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</si>
  <si>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</si>
  <si>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</si>
  <si>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</si>
  <si>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</si>
  <si>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</si>
  <si>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</si>
  <si>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</si>
  <si>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</si>
  <si>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</si>
  <si>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</si>
  <si>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</si>
  <si>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</si>
  <si>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</si>
  <si>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</si>
  <si>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</si>
  <si>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</si>
  <si>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</si>
  <si>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</si>
  <si>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</si>
  <si>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</si>
  <si>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</si>
  <si>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</si>
  <si>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</si>
  <si>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</si>
  <si>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</si>
  <si>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</si>
  <si>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</si>
  <si>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</si>
  <si>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</si>
  <si>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</si>
  <si>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</si>
  <si>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</si>
  <si>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</si>
  <si>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</si>
  <si>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</si>
  <si>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</si>
  <si>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</si>
  <si>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</si>
  <si>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</si>
  <si>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</si>
  <si>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</si>
  <si>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</si>
  <si>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</si>
  <si>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</si>
  <si>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</si>
  <si>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</si>
  <si>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</si>
  <si>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</si>
  <si>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</si>
  <si>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</si>
  <si>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</si>
  <si>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</si>
  <si>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</si>
  <si>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</si>
  <si>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</si>
  <si>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</si>
  <si>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</si>
  <si>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</si>
  <si>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</si>
  <si>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</si>
  <si>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</si>
  <si>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</si>
  <si>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</si>
  <si>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</si>
  <si>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</si>
  <si>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</si>
  <si>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</si>
  <si>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</si>
  <si>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</si>
  <si>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</si>
  <si>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</si>
  <si>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</si>
  <si>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</si>
  <si>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</si>
  <si>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</si>
  <si>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</si>
  <si>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</si>
  <si>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</si>
  <si>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</si>
  <si>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</si>
  <si>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</si>
  <si>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</si>
  <si>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</si>
  <si>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</si>
  <si>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</si>
  <si>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</si>
  <si>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</si>
  <si>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</si>
  <si>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</si>
  <si>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</si>
  <si>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</si>
  <si>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</si>
  <si>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</si>
  <si>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</si>
  <si>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</si>
  <si>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</si>
  <si>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</si>
  <si>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</si>
  <si>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</si>
  <si>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</si>
  <si>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</si>
  <si>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</si>
  <si>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</si>
  <si>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</si>
  <si>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</si>
  <si>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</si>
  <si>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</si>
  <si>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</si>
  <si>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</si>
  <si>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</si>
  <si>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</si>
  <si>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</si>
  <si>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</si>
  <si>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</si>
  <si>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</si>
  <si>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</si>
  <si>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</si>
  <si>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</si>
  <si>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</si>
  <si>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</si>
  <si>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</si>
  <si>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</si>
  <si>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</si>
  <si>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</si>
  <si>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</si>
  <si>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</si>
  <si>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</si>
  <si>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</si>
  <si>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</si>
  <si>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</si>
  <si>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</si>
  <si>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</si>
  <si>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</si>
  <si>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</si>
  <si>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</si>
  <si>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</si>
  <si>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</si>
  <si>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</si>
  <si>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</si>
  <si>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</si>
  <si>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</si>
  <si>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</si>
  <si>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</si>
  <si>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</si>
  <si>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</si>
  <si>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</si>
  <si>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</si>
  <si>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</si>
  <si>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</si>
  <si>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</si>
  <si>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</si>
  <si>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</si>
  <si>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</si>
  <si>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</si>
  <si>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</si>
  <si>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</si>
  <si>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</si>
  <si>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</si>
  <si>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</si>
  <si>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</si>
  <si>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</si>
  <si>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</si>
  <si>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</si>
  <si>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</si>
  <si>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</si>
  <si>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</si>
  <si>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</si>
  <si>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</si>
  <si>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</si>
  <si>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</si>
  <si>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</si>
  <si>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</si>
  <si>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</si>
  <si>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</si>
  <si>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</si>
  <si>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</si>
  <si>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</si>
  <si>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</si>
  <si>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</si>
  <si>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</si>
  <si>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</si>
  <si>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</si>
  <si>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</si>
  <si>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</si>
  <si>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</si>
  <si>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</si>
  <si>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</si>
  <si>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</si>
  <si>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</si>
  <si>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</si>
  <si>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</si>
  <si>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</si>
  <si>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</si>
  <si>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</si>
  <si>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</si>
  <si>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</si>
  <si>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</si>
  <si>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</si>
  <si>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</si>
  <si>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</si>
  <si>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</si>
  <si>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</si>
  <si>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</si>
  <si>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</si>
  <si>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</si>
  <si>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</si>
  <si>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</si>
  <si>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</si>
  <si>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</si>
  <si>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</si>
  <si>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</si>
  <si>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</si>
  <si>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</si>
  <si>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</si>
  <si>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</si>
  <si>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</si>
  <si>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</si>
  <si>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</si>
  <si>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</si>
  <si>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</si>
  <si>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</si>
  <si>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</si>
  <si>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</si>
  <si>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</si>
  <si>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</si>
  <si>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</si>
  <si>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</si>
  <si>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</si>
  <si>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</si>
  <si>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</si>
  <si>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</si>
  <si>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</si>
  <si>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</si>
  <si>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</si>
  <si>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</si>
  <si>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</si>
  <si>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</si>
  <si>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</si>
  <si>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</si>
  <si>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</si>
  <si>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</si>
  <si>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</si>
  <si>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</si>
  <si>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</si>
  <si>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</si>
  <si>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</si>
  <si>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</si>
  <si>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</si>
  <si>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</si>
  <si>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</si>
  <si>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</si>
  <si>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</si>
  <si>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</si>
  <si>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</si>
  <si>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</si>
  <si>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</si>
  <si>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</si>
  <si>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</si>
  <si>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</si>
  <si>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</si>
  <si>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</si>
  <si>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</si>
  <si>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</si>
  <si>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</si>
  <si>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</si>
  <si>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</si>
  <si>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</si>
  <si>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</si>
  <si>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</si>
  <si>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</si>
  <si>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</si>
  <si>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</si>
  <si>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</si>
  <si>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</si>
  <si>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</si>
  <si>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</si>
  <si>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</si>
  <si>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</si>
  <si>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</si>
  <si>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</si>
  <si>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</si>
  <si>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</si>
  <si>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</si>
  <si>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</si>
  <si>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</si>
  <si>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</si>
  <si>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</si>
  <si>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</si>
  <si>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</si>
  <si>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</si>
  <si>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</si>
  <si>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</si>
  <si>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</si>
  <si>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</si>
  <si>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</si>
  <si>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</si>
  <si>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</si>
  <si>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</si>
  <si>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</si>
  <si>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</si>
  <si>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</si>
  <si>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</si>
  <si>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</si>
  <si>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</si>
  <si>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</si>
  <si>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</si>
  <si>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</si>
  <si>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</si>
  <si>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</si>
  <si>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</si>
  <si>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</si>
  <si>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</si>
  <si>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</si>
  <si>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</si>
  <si>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</si>
  <si>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</si>
  <si>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</si>
  <si>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</si>
  <si>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</si>
  <si>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</si>
  <si>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</si>
  <si>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</si>
  <si>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</si>
  <si>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</si>
  <si>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</si>
  <si>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</si>
  <si>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</si>
  <si>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</si>
  <si>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</si>
  <si>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</si>
  <si>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</si>
  <si>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</si>
  <si>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</si>
  <si>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</si>
  <si>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</si>
  <si>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</si>
  <si>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</si>
  <si>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</si>
  <si>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</si>
  <si>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</si>
  <si>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</si>
  <si>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</si>
  <si>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</si>
  <si>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</si>
  <si>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</si>
  <si>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</si>
  <si>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</si>
  <si>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</si>
  <si>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</si>
  <si>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</si>
  <si>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</si>
  <si>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</si>
  <si>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</si>
  <si>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</si>
  <si>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</si>
  <si>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</si>
  <si>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</si>
  <si>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</si>
  <si>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</si>
  <si>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</si>
  <si>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</si>
  <si>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</si>
  <si>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</si>
  <si>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</si>
  <si>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</si>
  <si>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</si>
  <si>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</si>
  <si>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</si>
  <si>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</si>
  <si>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</si>
  <si>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</si>
  <si>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</si>
  <si>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</si>
  <si>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</si>
  <si>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</si>
  <si>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</si>
  <si>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</si>
  <si>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</si>
  <si>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</si>
  <si>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</si>
  <si>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</si>
  <si>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</si>
  <si>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</si>
  <si>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</si>
  <si>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</si>
  <si>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</si>
  <si>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</si>
  <si>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</si>
  <si>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</si>
  <si>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</si>
  <si>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</si>
  <si>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</si>
  <si>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</si>
  <si>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</si>
  <si>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</si>
  <si>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</si>
  <si>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</si>
  <si>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</si>
  <si>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</si>
  <si>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</si>
  <si>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</si>
  <si>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</si>
  <si>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</si>
  <si>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</si>
  <si>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</si>
  <si>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</si>
  <si>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</si>
  <si>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</si>
  <si>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</si>
  <si>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</si>
  <si>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</si>
  <si>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</si>
  <si>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</si>
  <si>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</si>
  <si>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</si>
  <si>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</si>
  <si>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</si>
  <si>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</si>
  <si>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</si>
  <si>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</si>
  <si>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</si>
  <si>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</si>
  <si>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</si>
  <si>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</si>
  <si>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</si>
  <si>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</si>
  <si>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</si>
  <si>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</si>
  <si>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</si>
  <si>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</si>
  <si>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</si>
  <si>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</si>
  <si>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</si>
  <si>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</si>
  <si>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</si>
  <si>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</si>
  <si>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</si>
  <si>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</si>
  <si>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</si>
  <si>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</si>
  <si>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</si>
  <si>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</si>
  <si>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</si>
  <si>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</si>
  <si>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</si>
  <si>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</si>
  <si>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</si>
  <si>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</si>
  <si>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</si>
  <si>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</si>
  <si>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</si>
  <si>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</si>
  <si>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</si>
  <si>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</si>
  <si>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</si>
  <si>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</si>
  <si>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</si>
  <si>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</si>
  <si>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</si>
  <si>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</si>
  <si>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</si>
  <si>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</si>
  <si>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</si>
  <si>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</si>
  <si>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</si>
  <si>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</si>
  <si>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</si>
  <si>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</si>
  <si>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</si>
  <si>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</si>
  <si>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</si>
  <si>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</si>
  <si>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</si>
  <si>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</si>
  <si>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</si>
  <si>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</si>
  <si>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</si>
  <si>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</si>
  <si>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</si>
  <si>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</si>
  <si>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</si>
  <si>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</si>
  <si>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</si>
  <si>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</si>
  <si>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</si>
  <si>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</si>
  <si>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</si>
  <si>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</si>
  <si>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</si>
  <si>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</si>
  <si>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</si>
  <si>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</si>
  <si>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</si>
  <si>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</si>
  <si>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</si>
  <si>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</si>
  <si>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</si>
  <si>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</si>
  <si>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</si>
  <si>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</si>
  <si>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</si>
  <si>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</si>
  <si>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</si>
  <si>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</si>
  <si>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</si>
  <si>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</si>
  <si>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</si>
  <si>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</si>
  <si>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</si>
  <si>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</si>
  <si>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</si>
  <si>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</si>
  <si>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</si>
  <si>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</si>
  <si>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</si>
  <si>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</si>
  <si>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</si>
  <si>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</si>
  <si>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</si>
  <si>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</si>
  <si>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</si>
  <si>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</si>
  <si>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</si>
  <si>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</si>
  <si>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</si>
  <si>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</si>
  <si>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</si>
  <si>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</si>
  <si>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</si>
  <si>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</si>
  <si>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</si>
  <si>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</si>
  <si>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</si>
  <si>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</si>
  <si>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</si>
  <si>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</si>
  <si>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</si>
  <si>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</si>
  <si>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</si>
  <si>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</si>
  <si>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</si>
  <si>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</si>
  <si>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</si>
  <si>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</si>
  <si>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</si>
  <si>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</si>
  <si>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</si>
  <si>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</si>
  <si>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</si>
  <si>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</si>
  <si>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</si>
  <si>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</si>
  <si>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</si>
  <si>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</si>
  <si>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</si>
  <si>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</si>
  <si>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</si>
  <si>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</si>
  <si>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</si>
  <si>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</si>
  <si>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</si>
  <si>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</si>
  <si>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</si>
  <si>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</si>
  <si>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</si>
  <si>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</si>
  <si>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</si>
  <si>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</si>
  <si>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</si>
  <si>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</si>
  <si>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</si>
  <si>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</si>
  <si>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</si>
  <si>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</si>
  <si>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</si>
  <si>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</si>
  <si>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</si>
  <si>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</si>
  <si>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</si>
  <si>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</si>
  <si>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</si>
  <si>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</si>
  <si>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</si>
  <si>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</si>
  <si>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</si>
  <si>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</si>
  <si>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</si>
  <si>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</si>
  <si>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</si>
  <si>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</si>
  <si>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</si>
  <si>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</si>
  <si>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</si>
  <si>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</si>
  <si>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</si>
  <si>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</si>
  <si>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</si>
  <si>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</si>
  <si>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</si>
  <si>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</si>
  <si>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</si>
  <si>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</si>
  <si>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</si>
  <si>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</si>
  <si>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</si>
  <si>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</si>
  <si>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</si>
  <si>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</si>
  <si>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</si>
  <si>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</si>
  <si>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</si>
  <si>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</si>
  <si>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</si>
  <si>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</si>
  <si>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</si>
  <si>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</si>
  <si>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</si>
  <si>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</si>
  <si>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</si>
  <si>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</si>
  <si>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</si>
  <si>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</si>
  <si>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</si>
  <si>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</si>
  <si>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</si>
  <si>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</si>
  <si>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</si>
  <si>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</si>
  <si>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</si>
  <si>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</si>
  <si>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</si>
  <si>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</si>
  <si>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</si>
  <si>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</si>
  <si>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</si>
  <si>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</si>
  <si>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</si>
  <si>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</si>
  <si>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</si>
  <si>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</si>
  <si>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</si>
  <si>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</si>
  <si>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</si>
  <si>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</si>
  <si>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</si>
  <si>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</si>
  <si>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</si>
  <si>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</si>
  <si>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</si>
  <si>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</si>
  <si>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</si>
  <si>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</si>
  <si>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</si>
  <si>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</si>
  <si>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</si>
  <si>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</si>
  <si>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</si>
  <si>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</si>
  <si>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</si>
  <si>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</si>
  <si>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</si>
  <si>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</si>
  <si>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</si>
  <si>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</si>
  <si>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</si>
  <si>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</si>
  <si>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</si>
  <si>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</si>
  <si>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</si>
  <si>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</si>
  <si>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</si>
  <si>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</si>
  <si>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</si>
  <si>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</si>
  <si>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</si>
  <si>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</si>
  <si>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</si>
  <si>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</si>
  <si>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</si>
  <si>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</si>
  <si>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</si>
  <si>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</si>
  <si>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</si>
  <si>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</si>
  <si>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</si>
  <si>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</si>
  <si>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</si>
  <si>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</si>
  <si>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</si>
  <si>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</si>
  <si>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</si>
  <si>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</si>
  <si>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</si>
  <si>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</si>
  <si>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</si>
  <si>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</si>
  <si>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</si>
  <si>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</si>
  <si>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</si>
  <si>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</si>
  <si>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</si>
  <si>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</si>
  <si>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</si>
  <si>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</si>
  <si>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</si>
  <si>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</si>
  <si>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</si>
  <si>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</si>
  <si>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</si>
  <si>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</si>
  <si>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</si>
  <si>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</si>
  <si>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</si>
  <si>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</si>
  <si>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</si>
  <si>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</si>
  <si>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</si>
  <si>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</si>
  <si>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</si>
  <si>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</si>
  <si>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</si>
  <si>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</si>
  <si>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</si>
  <si>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</si>
  <si>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</si>
  <si>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</si>
  <si>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</si>
  <si>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</si>
  <si>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</si>
  <si>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</si>
  <si>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</si>
  <si>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</si>
  <si>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</si>
  <si>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</si>
  <si>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</si>
  <si>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</si>
  <si>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</si>
  <si>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</si>
  <si>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</si>
  <si>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</si>
  <si>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</si>
  <si>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</si>
  <si>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</si>
  <si>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</si>
  <si>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</si>
  <si>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</si>
  <si>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</si>
  <si>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</si>
  <si>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</si>
  <si>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</si>
  <si>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</si>
  <si>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</si>
  <si>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</si>
  <si>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</si>
  <si>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</si>
  <si>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</si>
  <si>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</si>
  <si>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</si>
  <si>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</si>
  <si>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</si>
  <si>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</si>
  <si>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</si>
  <si>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</si>
  <si>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</si>
  <si>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</si>
  <si>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</si>
  <si>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</si>
  <si>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</si>
  <si>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</si>
  <si>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</si>
  <si>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</si>
  <si>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</si>
  <si>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</si>
  <si>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</si>
  <si>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</si>
  <si>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</si>
  <si>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</si>
  <si>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</si>
  <si>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</si>
  <si>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</si>
  <si>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</si>
  <si>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</si>
  <si>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</si>
  <si>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</si>
  <si>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</si>
  <si>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</si>
  <si>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</si>
  <si>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</si>
  <si>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</si>
  <si>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</si>
  <si>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</si>
  <si>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</si>
  <si>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</si>
  <si>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</si>
  <si>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</si>
  <si>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</si>
  <si>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</si>
  <si>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</si>
  <si>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</si>
  <si>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</si>
  <si>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</si>
  <si>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</si>
  <si>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</si>
  <si>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</si>
  <si>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</si>
  <si>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</si>
  <si>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</si>
  <si>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</si>
  <si>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</si>
  <si>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</si>
  <si>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</si>
  <si>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</si>
  <si>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</si>
  <si>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</si>
  <si>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</si>
  <si>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</si>
  <si>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</si>
  <si>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</si>
  <si>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</si>
  <si>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</si>
  <si>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</si>
  <si>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</si>
  <si>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</si>
  <si>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</si>
  <si>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</si>
  <si>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</si>
  <si>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</si>
  <si>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</si>
  <si>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</si>
  <si>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</si>
  <si>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</si>
  <si>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</si>
  <si>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</si>
  <si>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</si>
  <si>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</si>
  <si>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</si>
  <si>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</si>
  <si>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</si>
  <si>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</si>
  <si>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</si>
  <si>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</si>
  <si>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</si>
  <si>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</si>
  <si>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</si>
  <si>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</si>
  <si>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</si>
  <si>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</si>
  <si>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</si>
  <si>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</si>
  <si>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</si>
  <si>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</si>
  <si>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</si>
  <si>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</si>
  <si>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</si>
  <si>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</si>
  <si>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</si>
  <si>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</si>
  <si>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</si>
  <si>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</si>
  <si>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</si>
  <si>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</si>
  <si>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</si>
  <si>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</si>
  <si>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</si>
  <si>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</si>
  <si>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</si>
  <si>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</si>
  <si>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</si>
  <si>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</si>
  <si>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</si>
  <si>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</si>
  <si>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</si>
  <si>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</si>
  <si>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</si>
  <si>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</si>
  <si>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</si>
  <si>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</si>
  <si>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</si>
  <si>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</si>
  <si>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</si>
  <si>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</si>
  <si>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</si>
  <si>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</si>
  <si>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</si>
  <si>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</si>
  <si>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</si>
  <si>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</si>
  <si>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</si>
  <si>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</si>
  <si>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</si>
  <si>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</si>
  <si>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</si>
  <si>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</si>
  <si>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</si>
  <si>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</si>
  <si>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</si>
  <si>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</si>
  <si>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</si>
  <si>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</si>
  <si>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</si>
  <si>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</si>
  <si>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</si>
  <si>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</si>
  <si>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</si>
  <si>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</si>
  <si>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</si>
  <si>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</si>
  <si>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</si>
  <si>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</si>
  <si>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</si>
  <si>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</si>
  <si>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</si>
  <si>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</si>
  <si>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</si>
  <si>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</si>
  <si>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</si>
  <si>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</si>
  <si>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</si>
  <si>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</si>
  <si>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</si>
  <si>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</si>
  <si>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</si>
  <si>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</si>
  <si>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</si>
  <si>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</si>
  <si>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</si>
  <si>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</si>
  <si>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</si>
  <si>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</si>
  <si>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</si>
  <si>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</si>
  <si>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</si>
  <si>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</si>
  <si>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</si>
  <si>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</si>
  <si>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</si>
  <si>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</si>
  <si>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</si>
  <si>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</si>
  <si>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</si>
  <si>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</si>
  <si>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</si>
  <si>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</si>
  <si>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</si>
  <si>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</si>
  <si>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</si>
  <si>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</si>
  <si>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</si>
  <si>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</si>
  <si>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</si>
  <si>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</si>
  <si>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</si>
  <si>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</si>
  <si>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</si>
  <si>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</si>
  <si>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</si>
  <si>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</si>
  <si>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</si>
  <si>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</si>
  <si>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</si>
  <si>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</si>
  <si>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</si>
  <si>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</si>
  <si>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</si>
  <si>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</si>
  <si>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</si>
  <si>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</si>
  <si>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</si>
  <si>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</si>
  <si>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</si>
  <si>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</si>
  <si>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</si>
  <si>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</si>
  <si>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</si>
  <si>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</si>
  <si>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</si>
  <si>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</si>
  <si>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</si>
  <si>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</si>
  <si>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</si>
  <si>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</si>
  <si>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</si>
  <si>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</si>
  <si>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</si>
  <si>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</si>
  <si>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</si>
  <si>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</si>
  <si>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</si>
  <si>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</si>
  <si>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</si>
  <si>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</si>
  <si>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</si>
  <si>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</si>
  <si>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</si>
  <si>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</si>
  <si>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</si>
  <si>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</si>
  <si>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</si>
  <si>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</si>
  <si>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</si>
  <si>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</si>
  <si>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</si>
  <si>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</si>
  <si>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</si>
  <si>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</si>
  <si>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</si>
  <si>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</si>
  <si>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</si>
  <si>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</si>
  <si>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</si>
  <si>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</si>
  <si>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</si>
  <si>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</si>
  <si>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</si>
  <si>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</si>
  <si>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</si>
  <si>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</si>
  <si>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</si>
  <si>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</si>
  <si>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</si>
  <si>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</si>
  <si>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</si>
  <si>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</si>
  <si>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</si>
  <si>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</si>
  <si>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</si>
  <si>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</si>
  <si>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</si>
  <si>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</si>
  <si>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</si>
  <si>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</si>
  <si>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</si>
  <si>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</si>
  <si>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</si>
  <si>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</si>
  <si>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</si>
  <si>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</si>
  <si>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</si>
  <si>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</si>
  <si>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</si>
  <si>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</si>
  <si>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</si>
  <si>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</si>
  <si>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</si>
  <si>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</si>
  <si>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</si>
  <si>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</si>
  <si>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</si>
  <si>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</si>
  <si>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</si>
  <si>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</si>
  <si>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</si>
  <si>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</si>
  <si>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</si>
  <si>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</si>
  <si>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</si>
  <si>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</si>
  <si>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</si>
  <si>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</si>
  <si>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</si>
  <si>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</si>
  <si>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</si>
  <si>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</si>
  <si>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</si>
  <si>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</si>
  <si>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</si>
  <si>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</si>
  <si>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</si>
  <si>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</si>
  <si>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</si>
  <si>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</si>
  <si>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</si>
  <si>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</si>
  <si>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</si>
  <si>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</si>
  <si>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</si>
  <si>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</si>
  <si>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</si>
  <si>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</si>
  <si>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</si>
  <si>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</si>
  <si>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</si>
  <si>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</si>
  <si>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</si>
  <si>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</si>
  <si>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</si>
  <si>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</si>
  <si>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</si>
  <si>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</si>
  <si>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</si>
  <si>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</si>
  <si>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</si>
  <si>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</si>
  <si>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</si>
  <si>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</si>
  <si>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</si>
  <si>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</si>
  <si>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</si>
  <si>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</si>
  <si>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</si>
  <si>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</si>
  <si>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</si>
  <si>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</si>
  <si>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</si>
  <si>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</si>
  <si>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</si>
  <si>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</si>
  <si>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</si>
  <si>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</si>
  <si>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</si>
  <si>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</si>
  <si>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</si>
  <si>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</si>
  <si>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</si>
  <si>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</si>
  <si>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</si>
  <si>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</si>
  <si>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</si>
  <si>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</si>
  <si>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</si>
  <si>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</si>
  <si>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</si>
  <si>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</si>
  <si>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</si>
  <si>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</si>
  <si>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</si>
  <si>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</si>
  <si>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</si>
  <si>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</si>
  <si>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</si>
  <si>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</si>
  <si>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</si>
  <si>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</si>
  <si>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</si>
  <si>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</si>
  <si>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</si>
  <si>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</si>
  <si>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</si>
  <si>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</si>
  <si>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</si>
  <si>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</si>
  <si>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</si>
  <si>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</si>
  <si>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</si>
  <si>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</si>
  <si>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</si>
  <si>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</si>
  <si>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</si>
  <si>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</si>
  <si>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</si>
  <si>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</si>
  <si>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</si>
  <si>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</si>
  <si>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</si>
  <si>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</si>
  <si>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</si>
  <si>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</si>
  <si>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</si>
  <si>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</si>
  <si>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</si>
  <si>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</si>
  <si>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</si>
  <si>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</si>
  <si>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</si>
  <si>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</si>
  <si>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</si>
  <si>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</si>
  <si>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</si>
  <si>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</si>
  <si>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</si>
  <si>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</si>
  <si>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</si>
  <si>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</si>
  <si>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</si>
  <si>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</si>
  <si>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</si>
  <si>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</si>
  <si>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</si>
  <si>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</si>
  <si>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</si>
  <si>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</si>
  <si>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</si>
  <si>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</si>
  <si>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</si>
  <si>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</si>
  <si>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</si>
  <si>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</si>
  <si>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</si>
  <si>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</si>
  <si>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</si>
  <si>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</si>
  <si>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</si>
  <si>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</si>
  <si>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</si>
  <si>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</si>
  <si>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</si>
  <si>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</si>
  <si>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</si>
  <si>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</si>
  <si>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</si>
  <si>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</si>
  <si>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</si>
  <si>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</si>
  <si>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</si>
  <si>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</si>
  <si>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</si>
  <si>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</si>
  <si>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</si>
  <si>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</si>
  <si>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</si>
  <si>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</si>
  <si>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</si>
  <si>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</si>
  <si>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</si>
  <si>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</si>
  <si>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</si>
  <si>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</si>
  <si>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</si>
  <si>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</si>
  <si>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</si>
  <si>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</si>
  <si>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</si>
  <si>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</si>
  <si>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</si>
  <si>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</si>
  <si>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</si>
  <si>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</si>
  <si>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</si>
  <si>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</si>
  <si>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</si>
  <si>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</si>
  <si>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</si>
  <si>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</si>
  <si>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</si>
  <si>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</si>
  <si>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</si>
  <si>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</si>
  <si>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</si>
  <si>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</si>
  <si>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</si>
  <si>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</si>
  <si>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</si>
  <si>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</si>
  <si>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</si>
  <si>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</si>
  <si>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</si>
  <si>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</si>
  <si>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</si>
  <si>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</si>
  <si>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</si>
  <si>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</si>
  <si>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</si>
  <si>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</si>
  <si>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</si>
  <si>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</si>
  <si>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</si>
  <si>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</si>
  <si>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</si>
  <si>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</si>
  <si>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</si>
  <si>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</si>
  <si>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</si>
  <si>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</si>
  <si>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</si>
  <si>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</si>
  <si>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</si>
  <si>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</si>
  <si>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</si>
  <si>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</si>
  <si>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</si>
  <si>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</si>
  <si>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</si>
  <si>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</si>
  <si>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</si>
  <si>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</si>
  <si>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</si>
  <si>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</si>
  <si>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</si>
  <si>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</si>
  <si>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</si>
  <si>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</si>
  <si>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</si>
  <si>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</si>
  <si>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</si>
  <si>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</si>
  <si>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</si>
  <si>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</si>
  <si>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</si>
  <si>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</si>
  <si>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</si>
  <si>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</si>
  <si>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</si>
  <si>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</si>
  <si>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</si>
  <si>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</si>
  <si>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</si>
  <si>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</si>
  <si>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</si>
  <si>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</si>
  <si>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</si>
  <si>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</si>
  <si>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</si>
  <si>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</si>
  <si>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</si>
  <si>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</si>
  <si>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</si>
  <si>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</si>
  <si>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</si>
  <si>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</si>
  <si>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</si>
  <si>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</si>
  <si>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</si>
  <si>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</si>
  <si>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</si>
  <si>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</si>
  <si>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</si>
  <si>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</si>
  <si>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</si>
  <si>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</si>
  <si>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</si>
  <si>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</si>
  <si>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</si>
  <si>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</si>
  <si>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</si>
  <si>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</si>
  <si>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</si>
  <si>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</si>
  <si>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</si>
  <si>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</si>
  <si>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</si>
  <si>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</si>
  <si>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</si>
  <si>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</si>
  <si>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</si>
  <si>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</si>
  <si>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</si>
  <si>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</si>
  <si>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</si>
  <si>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</si>
  <si>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</si>
  <si>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</si>
  <si>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</si>
  <si>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</si>
  <si>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</si>
  <si>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</si>
  <si>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</si>
  <si>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</si>
  <si>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</si>
  <si>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</si>
  <si>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</si>
  <si>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</si>
  <si>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</si>
  <si>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</si>
  <si>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</si>
  <si>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</si>
  <si>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</si>
  <si>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</si>
  <si>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</si>
  <si>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</si>
  <si>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</si>
  <si>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</si>
  <si>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</si>
  <si>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</si>
  <si>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</si>
  <si>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</si>
  <si>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</si>
  <si>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</si>
  <si>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</si>
  <si>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</si>
  <si>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</si>
  <si>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</si>
  <si>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</si>
  <si>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</si>
  <si>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</si>
  <si>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</si>
  <si>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</si>
  <si>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</si>
  <si>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</si>
  <si>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</si>
  <si>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</si>
  <si>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</si>
  <si>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</si>
  <si>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</si>
  <si>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</si>
  <si>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</si>
  <si>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</si>
  <si>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</si>
  <si>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</si>
  <si>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</si>
  <si>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</si>
  <si>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</si>
  <si>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</si>
  <si>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</si>
  <si>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</si>
  <si>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</si>
  <si>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</si>
  <si>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</si>
  <si>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</si>
  <si>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</si>
  <si>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</si>
  <si>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</si>
  <si>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</si>
  <si>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</si>
  <si>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</si>
  <si>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</si>
  <si>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</si>
  <si>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</si>
  <si>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</si>
  <si>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</si>
  <si>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</si>
  <si>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</si>
  <si>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</si>
  <si>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</si>
  <si>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</si>
  <si>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</si>
  <si>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</si>
  <si>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</si>
  <si>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</si>
  <si>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</si>
  <si>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</si>
  <si>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</si>
  <si>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</si>
  <si>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</si>
  <si>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</si>
  <si>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</si>
  <si>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</si>
  <si>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</si>
  <si>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</si>
  <si>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</si>
  <si>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</si>
  <si>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</si>
  <si>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</si>
  <si>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</si>
  <si>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</si>
  <si>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</si>
  <si>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</si>
  <si>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</si>
  <si>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</si>
  <si>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</si>
  <si>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</si>
  <si>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</si>
  <si>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</si>
  <si>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</si>
  <si>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</si>
  <si>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</si>
  <si>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</si>
  <si>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</si>
  <si>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</si>
  <si>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</si>
  <si>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</si>
  <si>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</si>
  <si>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</si>
  <si>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</si>
  <si>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</si>
  <si>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</si>
  <si>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</si>
  <si>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</si>
  <si>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</si>
  <si>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</si>
  <si>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</si>
  <si>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</si>
  <si>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</si>
  <si>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</si>
  <si>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</si>
  <si>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</si>
  <si>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</si>
  <si>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</si>
  <si>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</si>
  <si>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</si>
  <si>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</si>
  <si>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</si>
  <si>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</si>
  <si>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</si>
  <si>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</si>
  <si>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</si>
  <si>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</si>
  <si>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</si>
  <si>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</si>
  <si>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</si>
  <si>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</si>
  <si>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</si>
  <si>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</si>
  <si>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</si>
  <si>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</si>
  <si>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</si>
  <si>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</si>
  <si>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</si>
  <si>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</si>
  <si>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</si>
  <si>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</si>
  <si>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</si>
  <si>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</si>
  <si>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</si>
  <si>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</si>
  <si>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</si>
  <si>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</si>
  <si>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</si>
  <si>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</si>
  <si>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</si>
  <si>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</si>
  <si>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</si>
  <si>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</si>
  <si>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</si>
  <si>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</si>
  <si>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</si>
  <si>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</si>
  <si>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</si>
  <si>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</si>
  <si>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</si>
  <si>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</si>
  <si>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</si>
  <si>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</si>
  <si>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</si>
  <si>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</si>
  <si>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</si>
  <si>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</si>
  <si>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</si>
  <si>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</si>
  <si>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</si>
  <si>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</si>
  <si>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</si>
  <si>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</si>
  <si>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</si>
  <si>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</si>
  <si>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</si>
  <si>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</si>
  <si>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</si>
  <si>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</si>
  <si>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</si>
  <si>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</si>
  <si>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</si>
  <si>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</si>
  <si>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</si>
  <si>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</si>
  <si>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</si>
  <si>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</si>
  <si>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</si>
  <si>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</si>
  <si>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</si>
  <si>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</si>
  <si>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</si>
  <si>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</si>
  <si>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</si>
  <si>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</si>
  <si>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</si>
  <si>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</si>
  <si>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</si>
  <si>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</si>
  <si>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</si>
  <si>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</si>
  <si>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</si>
  <si>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</si>
  <si>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</si>
  <si>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</si>
  <si>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</si>
  <si>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</si>
  <si>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</si>
  <si>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</si>
  <si>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</si>
  <si>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</si>
  <si>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</si>
  <si>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</si>
  <si>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</si>
  <si>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</si>
  <si>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</si>
  <si>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</si>
  <si>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</si>
  <si>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</si>
  <si>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</si>
  <si>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</si>
  <si>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</si>
  <si>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</si>
  <si>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</si>
  <si>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</si>
  <si>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</si>
  <si>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</si>
  <si>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</si>
  <si>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</si>
  <si>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</si>
  <si>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</si>
  <si>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</si>
  <si>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</si>
  <si>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</si>
  <si>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</si>
  <si>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</si>
  <si>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</si>
  <si>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</si>
  <si>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</si>
  <si>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</si>
  <si>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</si>
  <si>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</si>
  <si>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</si>
  <si>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</si>
  <si>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</si>
  <si>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</si>
  <si>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</si>
  <si>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</si>
  <si>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</si>
  <si>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</si>
  <si>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</si>
  <si>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</si>
  <si>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</si>
  <si>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</si>
  <si>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</si>
  <si>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</si>
  <si>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</si>
  <si>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</si>
  <si>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</si>
  <si>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</si>
  <si>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</si>
  <si>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</si>
  <si>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</si>
  <si>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</si>
  <si>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</si>
  <si>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</si>
  <si>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</si>
  <si>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</si>
  <si>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</si>
  <si>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</si>
  <si>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</si>
  <si>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</si>
  <si>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</si>
  <si>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</si>
  <si>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</si>
  <si>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</si>
  <si>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</si>
  <si>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</si>
  <si>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</si>
  <si>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</si>
  <si>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</si>
  <si>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</si>
  <si>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</si>
  <si>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</si>
  <si>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</si>
  <si>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</si>
  <si>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</si>
  <si>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</si>
  <si>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</si>
  <si>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</si>
  <si>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</si>
  <si>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</si>
  <si>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</si>
  <si>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</si>
  <si>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</si>
  <si>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</si>
  <si>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</si>
  <si>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</si>
  <si>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</si>
  <si>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</si>
  <si>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</si>
  <si>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</si>
  <si>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</si>
  <si>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</si>
  <si>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</si>
  <si>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</si>
  <si>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</si>
  <si>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</si>
  <si>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</si>
  <si>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</si>
  <si>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</si>
  <si>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</si>
  <si>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</si>
  <si>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</si>
  <si>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</si>
  <si>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</si>
  <si>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</si>
  <si>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</si>
  <si>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</si>
  <si>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</si>
  <si>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</si>
  <si>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</si>
  <si>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</si>
  <si>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</si>
  <si>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</si>
  <si>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</si>
  <si>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</si>
  <si>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</si>
  <si>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</si>
  <si>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</si>
  <si>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</si>
  <si>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</si>
  <si>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</si>
  <si>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</si>
  <si>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</si>
  <si>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</si>
  <si>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</si>
  <si>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</si>
  <si>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</si>
  <si>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</si>
  <si>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</si>
  <si>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</si>
  <si>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</si>
  <si>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</si>
  <si>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</si>
  <si>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</si>
  <si>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</si>
  <si>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</si>
  <si>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</si>
  <si>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</si>
  <si>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</si>
  <si>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</si>
  <si>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</si>
  <si>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</si>
  <si>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</si>
  <si>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</si>
  <si>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</si>
  <si>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</si>
  <si>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</si>
  <si>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</si>
  <si>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</si>
  <si>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</si>
  <si>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</si>
  <si>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</si>
  <si>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</si>
  <si>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</si>
  <si>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</si>
  <si>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</si>
  <si>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</si>
  <si>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</si>
  <si>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</si>
  <si>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</si>
  <si>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</si>
  <si>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</si>
  <si>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</si>
  <si>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</si>
  <si>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</si>
  <si>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</si>
  <si>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</si>
  <si>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</si>
  <si>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</si>
  <si>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</si>
  <si>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</si>
  <si>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</si>
  <si>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</si>
  <si>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</si>
  <si>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</si>
  <si>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</si>
  <si>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</si>
  <si>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</si>
  <si>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</si>
  <si>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</si>
  <si>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</si>
  <si>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</si>
  <si>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</si>
  <si>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</si>
  <si>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</si>
  <si>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</si>
  <si>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</si>
  <si>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</si>
  <si>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</si>
  <si>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</si>
  <si>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</si>
  <si>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</si>
  <si>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</si>
  <si>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</si>
  <si>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</si>
  <si>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</si>
  <si>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</si>
  <si>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</si>
  <si>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</si>
  <si>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</si>
  <si>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</si>
  <si>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</si>
  <si>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</si>
  <si>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</si>
  <si>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</si>
  <si>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</si>
  <si>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</si>
  <si>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</si>
  <si>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</si>
  <si>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</si>
  <si>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</si>
  <si>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</si>
  <si>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</si>
  <si>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</si>
  <si>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</si>
  <si>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</si>
  <si>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</si>
  <si>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</si>
  <si>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</si>
  <si>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</si>
  <si>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</si>
  <si>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</si>
  <si>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</si>
  <si>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</si>
  <si>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</si>
  <si>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</si>
  <si>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</si>
  <si>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</si>
  <si>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</si>
  <si>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</si>
  <si>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</si>
  <si>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</si>
  <si>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</si>
  <si>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</si>
  <si>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</si>
  <si>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</si>
  <si>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</si>
  <si>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</si>
  <si>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</si>
  <si>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</si>
  <si>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</si>
  <si>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</si>
  <si>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</si>
  <si>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</si>
  <si>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</si>
  <si>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</si>
  <si>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</si>
  <si>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</si>
  <si>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</si>
  <si>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</si>
  <si>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</si>
  <si>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</si>
  <si>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</si>
  <si>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</si>
  <si>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</si>
  <si>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</si>
  <si>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</si>
  <si>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</si>
  <si>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</si>
  <si>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</si>
  <si>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</si>
  <si>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</si>
  <si>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</si>
  <si>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</si>
  <si>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</si>
  <si>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</si>
  <si>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</si>
  <si>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</si>
  <si>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</si>
  <si>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</si>
  <si>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</si>
  <si>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</si>
  <si>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</si>
  <si>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</si>
  <si>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</si>
  <si>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</si>
  <si>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</si>
  <si>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</si>
  <si>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</si>
  <si>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</si>
  <si>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</si>
  <si>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</si>
  <si>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</si>
  <si>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</si>
  <si>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</si>
  <si>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</si>
  <si>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</si>
  <si>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</si>
  <si>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</si>
  <si>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</si>
  <si>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</si>
  <si>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</si>
  <si>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</si>
  <si>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</si>
  <si>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</si>
  <si>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</si>
  <si>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</si>
  <si>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</si>
  <si>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</si>
  <si>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</si>
  <si>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</si>
  <si>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</si>
  <si>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</si>
  <si>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</si>
  <si>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</si>
  <si>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</si>
  <si>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</si>
  <si>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</si>
  <si>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</si>
  <si>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</si>
  <si>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</si>
  <si>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</si>
  <si>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</si>
  <si>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</si>
  <si>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</si>
  <si>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</si>
  <si>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</si>
  <si>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</si>
  <si>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</si>
  <si>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</si>
  <si>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</si>
  <si>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</si>
  <si>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</si>
  <si>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</si>
  <si>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</si>
  <si>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</si>
  <si>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</si>
  <si>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</si>
  <si>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</si>
  <si>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</si>
  <si>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</si>
  <si>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</si>
  <si>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</si>
  <si>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</si>
  <si>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</si>
  <si>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</si>
  <si>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</si>
  <si>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</si>
  <si>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</si>
  <si>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</si>
  <si>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</si>
  <si>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</si>
  <si>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</si>
  <si>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</si>
  <si>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</si>
  <si>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</si>
  <si>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</si>
  <si>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</si>
  <si>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</si>
  <si>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</si>
  <si>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</si>
  <si>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</si>
  <si>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</si>
  <si>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</si>
  <si>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</si>
  <si>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</si>
  <si>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</si>
  <si>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</si>
  <si>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</si>
  <si>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</si>
  <si>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</si>
  <si>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</si>
  <si>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</si>
  <si>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</si>
  <si>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</si>
  <si>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</si>
  <si>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</si>
  <si>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</si>
  <si>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</si>
  <si>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</si>
  <si>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</si>
  <si>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</si>
  <si>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</si>
  <si>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</si>
  <si>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</si>
  <si>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</si>
  <si>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</si>
  <si>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</si>
  <si>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</si>
  <si>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</si>
  <si>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</si>
  <si>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</si>
  <si>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</si>
  <si>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</si>
  <si>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</si>
  <si>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</si>
  <si>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</si>
  <si>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</si>
  <si>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</si>
  <si>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</si>
  <si>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</si>
  <si>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</si>
  <si>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</si>
  <si>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</si>
  <si>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</si>
  <si>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</si>
  <si>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</si>
  <si>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</si>
  <si>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</si>
  <si>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</si>
  <si>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</si>
  <si>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</si>
  <si>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</si>
  <si>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</si>
  <si>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</si>
  <si>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</si>
  <si>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</si>
  <si>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</si>
  <si>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</si>
  <si>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</si>
  <si>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</si>
  <si>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</si>
  <si>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</si>
  <si>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</si>
  <si>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</si>
  <si>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</si>
  <si>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</si>
  <si>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</si>
  <si>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</si>
  <si>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</si>
  <si>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</si>
  <si>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</si>
  <si>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</si>
  <si>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</si>
  <si>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</si>
  <si>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</si>
  <si>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</si>
  <si>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</si>
  <si>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</si>
  <si>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</si>
  <si>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</si>
  <si>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</si>
  <si>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</si>
  <si>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</si>
  <si>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</si>
  <si>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</si>
  <si>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</si>
  <si>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</si>
  <si>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</si>
  <si>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</si>
  <si>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</si>
  <si>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</si>
  <si>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</si>
  <si>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</si>
  <si>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</si>
  <si>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</si>
  <si>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</si>
  <si>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</si>
  <si>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</si>
  <si>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</si>
  <si>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</si>
  <si>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</si>
  <si>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</si>
  <si>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</si>
  <si>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</si>
  <si>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</si>
  <si>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</si>
  <si>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</si>
  <si>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</si>
  <si>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</si>
  <si>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</si>
  <si>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</si>
  <si>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</si>
  <si>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</si>
  <si>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</si>
  <si>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</si>
  <si>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</si>
  <si>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</si>
  <si>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</si>
  <si>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</si>
  <si>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</si>
  <si>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</si>
  <si>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</si>
  <si>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</si>
  <si>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</si>
  <si>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</si>
  <si>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</si>
  <si>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</si>
  <si>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</si>
  <si>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</si>
  <si>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</si>
  <si>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</si>
  <si>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</si>
  <si>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</si>
  <si>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</si>
  <si>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</si>
  <si>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</si>
  <si>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</si>
  <si>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</si>
  <si>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</si>
  <si>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</si>
  <si>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</si>
  <si>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</si>
  <si>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</si>
  <si>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</si>
  <si>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</si>
  <si>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</si>
  <si>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</si>
  <si>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</si>
  <si>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</si>
  <si>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</si>
  <si>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</si>
  <si>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</si>
  <si>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</si>
  <si>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</si>
  <si>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</si>
  <si>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</si>
  <si>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</si>
  <si>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</si>
  <si>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</si>
  <si>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</si>
  <si>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</si>
  <si>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</si>
  <si>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</si>
  <si>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</si>
  <si>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</si>
  <si>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</si>
  <si>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</si>
  <si>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</si>
  <si>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</si>
  <si>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</si>
  <si>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</si>
  <si>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</si>
  <si>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</si>
  <si>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</si>
  <si>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</si>
  <si>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</si>
  <si>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</si>
  <si>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</si>
  <si>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</si>
  <si>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</si>
  <si>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</si>
  <si>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</si>
  <si>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</si>
  <si>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</si>
  <si>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</si>
  <si>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</si>
  <si>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</si>
  <si>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</si>
  <si>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</si>
  <si>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</si>
  <si>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</si>
  <si>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</si>
  <si>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</si>
  <si>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</si>
  <si>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</si>
  <si>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</si>
  <si>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</si>
  <si>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</si>
  <si>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</si>
  <si>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</si>
  <si>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</si>
  <si>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</si>
  <si>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</si>
  <si>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</si>
  <si>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</si>
  <si>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</si>
  <si>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</si>
  <si>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</si>
  <si>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</si>
  <si>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</si>
  <si>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</si>
  <si>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</si>
  <si>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</si>
  <si>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</si>
  <si>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</si>
  <si>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</si>
  <si>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</si>
  <si>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</si>
  <si>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</si>
  <si>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</si>
  <si>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</si>
  <si>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</si>
  <si>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</si>
  <si>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</si>
  <si>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</si>
  <si>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</si>
  <si>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</si>
  <si>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</si>
  <si>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</si>
  <si>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</si>
  <si>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</si>
  <si>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</si>
  <si>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</si>
  <si>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</si>
  <si>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</si>
  <si>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</si>
  <si>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</si>
  <si>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</si>
  <si>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</si>
  <si>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</si>
  <si>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</si>
  <si>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</si>
  <si>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</si>
  <si>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</si>
  <si>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</si>
  <si>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</si>
  <si>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</si>
  <si>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</si>
  <si>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</si>
  <si>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</si>
  <si>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</si>
  <si>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</si>
  <si>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</si>
  <si>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</si>
  <si>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</si>
  <si>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</si>
  <si>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</si>
  <si>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</si>
  <si>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</si>
  <si>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</si>
  <si>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</si>
  <si>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</si>
  <si>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</si>
  <si>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</si>
  <si>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</si>
  <si>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</si>
  <si>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</si>
  <si>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</si>
  <si>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</si>
  <si>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</si>
  <si>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</si>
  <si>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</si>
  <si>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</si>
  <si>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</si>
  <si>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</si>
  <si>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</si>
  <si>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</si>
  <si>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</si>
  <si>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</si>
  <si>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</si>
  <si>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</si>
  <si>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</si>
  <si>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</si>
  <si>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</si>
  <si>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</si>
  <si>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</si>
  <si>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</si>
  <si>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</si>
  <si>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</si>
  <si>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</si>
  <si>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</si>
  <si>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</si>
  <si>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</si>
  <si>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</si>
  <si>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</si>
  <si>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</si>
  <si>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</si>
  <si>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</si>
  <si>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</si>
  <si>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</si>
  <si>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</si>
  <si>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</si>
  <si>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</si>
  <si>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</si>
  <si>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</si>
  <si>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</si>
  <si>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</si>
  <si>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</si>
  <si>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</si>
  <si>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</si>
  <si>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</si>
  <si>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</si>
  <si>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</si>
  <si>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</si>
  <si>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</si>
  <si>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</si>
  <si>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</si>
  <si>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</si>
  <si>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</si>
  <si>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</si>
  <si>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</si>
  <si>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</si>
  <si>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</si>
  <si>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</si>
  <si>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</si>
  <si>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</si>
  <si>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</si>
  <si>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</si>
  <si>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</si>
  <si>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</si>
  <si>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</si>
  <si>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</si>
  <si>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</si>
  <si>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</si>
  <si>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</si>
  <si>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</si>
  <si>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</si>
  <si>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</si>
  <si>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</si>
  <si>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</si>
  <si>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</si>
  <si>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</si>
  <si>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</si>
  <si>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</si>
  <si>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</si>
  <si>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</si>
  <si>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</si>
  <si>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</si>
  <si>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</si>
  <si>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</si>
  <si>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</si>
  <si>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</si>
  <si>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</si>
  <si>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</si>
  <si>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</si>
  <si>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</si>
  <si>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</si>
  <si>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</si>
  <si>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</si>
  <si>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</si>
  <si>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</si>
  <si>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</si>
  <si>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</si>
  <si>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</si>
  <si>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</si>
  <si>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</si>
  <si>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</si>
  <si>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</si>
  <si>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</si>
  <si>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</si>
  <si>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</si>
  <si>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</si>
  <si>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</si>
  <si>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</si>
  <si>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</si>
  <si>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</si>
  <si>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</si>
  <si>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</si>
  <si>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</si>
  <si>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</si>
  <si>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</si>
  <si>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</si>
  <si>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</si>
  <si>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</si>
  <si>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</si>
  <si>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</si>
  <si>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</si>
  <si>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</si>
  <si>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</si>
  <si>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</si>
  <si>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</si>
  <si>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</si>
  <si>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</si>
  <si>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</si>
  <si>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</si>
  <si>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</si>
  <si>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</si>
  <si>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</si>
  <si>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</si>
  <si>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</si>
  <si>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</si>
  <si>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</si>
  <si>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</si>
  <si>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</si>
  <si>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</si>
  <si>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</si>
  <si>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</si>
  <si>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</si>
  <si>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</si>
  <si>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</si>
  <si>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</si>
  <si>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</si>
  <si>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</si>
  <si>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</si>
  <si>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</si>
  <si>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</si>
  <si>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</si>
  <si>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</si>
  <si>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</si>
  <si>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</si>
  <si>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</si>
  <si>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</si>
  <si>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</si>
  <si>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</si>
  <si>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</si>
  <si>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</si>
  <si>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</si>
  <si>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</si>
  <si>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</si>
  <si>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</si>
  <si>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</si>
  <si>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</si>
  <si>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</si>
  <si>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</si>
  <si>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</si>
  <si>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</si>
  <si>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</si>
  <si>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</si>
  <si>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</si>
  <si>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</si>
  <si>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</si>
  <si>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</si>
  <si>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</si>
  <si>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</si>
  <si>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</si>
  <si>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</si>
  <si>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</si>
  <si>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</si>
  <si>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</si>
  <si>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</si>
  <si>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</si>
  <si>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</si>
  <si>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</si>
  <si>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</si>
  <si>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</si>
  <si>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</si>
  <si>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</si>
  <si>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</si>
  <si>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</si>
  <si>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</si>
  <si>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</si>
  <si>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</si>
  <si>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</si>
  <si>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</si>
  <si>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</si>
  <si>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</si>
  <si>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</si>
  <si>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</si>
  <si>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</si>
  <si>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</si>
  <si>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</si>
  <si>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</si>
  <si>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</si>
  <si>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</si>
  <si>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</si>
  <si>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</si>
  <si>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</si>
  <si>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</si>
  <si>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</si>
  <si>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</si>
  <si>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</si>
  <si>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</si>
  <si>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</si>
  <si>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</si>
  <si>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</si>
  <si>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</si>
  <si>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</si>
  <si>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</si>
  <si>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</si>
  <si>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</si>
  <si>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</si>
  <si>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</si>
  <si>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</si>
  <si>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</si>
  <si>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</si>
  <si>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</si>
  <si>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</si>
  <si>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</si>
  <si>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</si>
  <si>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</si>
  <si>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</si>
  <si>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</si>
  <si>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</si>
  <si>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</si>
  <si>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</si>
  <si>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</si>
  <si>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</si>
  <si>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</si>
  <si>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</si>
  <si>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</si>
  <si>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</si>
  <si>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</si>
  <si>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</si>
  <si>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</si>
  <si>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</si>
  <si>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</si>
  <si>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</si>
  <si>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</si>
  <si>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</si>
  <si>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</si>
  <si>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</si>
  <si>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</si>
  <si>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</si>
  <si>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</si>
  <si>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</si>
  <si>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</si>
  <si>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</si>
  <si>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</si>
  <si>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</si>
  <si>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</si>
  <si>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</si>
  <si>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</si>
  <si>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</si>
  <si>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</si>
  <si>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</si>
  <si>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</si>
  <si>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</si>
  <si>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</si>
  <si>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</si>
  <si>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</si>
  <si>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</si>
  <si>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</si>
  <si>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</si>
  <si>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</si>
  <si>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</si>
  <si>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</si>
  <si>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</si>
  <si>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</si>
  <si>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</si>
  <si>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</si>
  <si>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</si>
  <si>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</si>
  <si>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</si>
  <si>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</si>
  <si>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</si>
  <si>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</si>
  <si>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</si>
  <si>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</si>
  <si>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</si>
  <si>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</si>
  <si>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</si>
  <si>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</si>
  <si>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</si>
  <si>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</si>
  <si>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</si>
  <si>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</si>
  <si>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</si>
  <si>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</si>
  <si>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</si>
  <si>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</si>
  <si>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</si>
  <si>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</si>
  <si>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</si>
  <si>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</si>
  <si>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</si>
  <si>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</si>
  <si>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</si>
  <si>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</si>
  <si>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</si>
  <si>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</si>
  <si>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</si>
  <si>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</si>
  <si>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</si>
  <si>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</si>
  <si>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</si>
  <si>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</si>
  <si>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</si>
  <si>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</si>
  <si>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</si>
  <si>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</si>
  <si>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</si>
  <si>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</si>
  <si>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</si>
  <si>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</si>
  <si>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</si>
  <si>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</si>
  <si>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</si>
  <si>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</si>
  <si>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</si>
  <si>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</si>
  <si>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</si>
  <si>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</si>
  <si>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</si>
  <si>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</si>
  <si>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</si>
  <si>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</si>
  <si>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</si>
  <si>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</si>
  <si>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</si>
  <si>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</si>
  <si>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</si>
  <si>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</si>
  <si>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</si>
  <si>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</si>
  <si>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</si>
  <si>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</si>
  <si>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</si>
  <si>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</si>
  <si>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</si>
  <si>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</si>
  <si>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</si>
  <si>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</si>
  <si>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</si>
  <si>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</si>
  <si>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</si>
  <si>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</si>
  <si>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</si>
  <si>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</si>
  <si>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</si>
  <si>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</si>
  <si>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</si>
  <si>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</si>
  <si>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</si>
  <si>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</si>
  <si>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</si>
  <si>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</si>
  <si>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</si>
  <si>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</si>
  <si>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</si>
  <si>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</si>
  <si>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</si>
  <si>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</si>
  <si>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</si>
  <si>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</si>
  <si>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</si>
  <si>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</si>
  <si>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</si>
  <si>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</si>
  <si>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</si>
  <si>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</si>
  <si>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</si>
  <si>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</si>
  <si>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</si>
  <si>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</si>
  <si>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</si>
  <si>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</si>
  <si>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</si>
  <si>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</si>
  <si>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</si>
  <si>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</si>
  <si>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</si>
  <si>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</si>
  <si>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</si>
  <si>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</si>
  <si>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</si>
  <si>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</si>
  <si>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</si>
  <si>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</si>
  <si>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</si>
  <si>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</si>
  <si>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</si>
  <si>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</si>
  <si>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</si>
  <si>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</si>
  <si>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</si>
  <si>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</si>
  <si>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</si>
  <si>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</si>
  <si>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</si>
  <si>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</si>
  <si>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</si>
  <si>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</si>
  <si>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</si>
  <si>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</si>
  <si>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</si>
  <si>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</si>
  <si>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</si>
  <si>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</si>
  <si>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</si>
  <si>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</si>
  <si>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</si>
  <si>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</si>
  <si>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</si>
  <si>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</si>
  <si>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</si>
  <si>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</si>
  <si>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</si>
  <si>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</si>
  <si>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</si>
  <si>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</si>
  <si>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</si>
  <si>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</si>
  <si>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</si>
  <si>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</si>
  <si>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</si>
  <si>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</si>
  <si>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</si>
  <si>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</si>
  <si>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</si>
  <si>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</si>
  <si>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</si>
  <si>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</si>
  <si>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</si>
  <si>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</si>
  <si>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</si>
  <si>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</si>
  <si>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</si>
  <si>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</si>
  <si>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</si>
  <si>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</si>
  <si>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</si>
  <si>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</si>
  <si>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</si>
  <si>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</si>
  <si>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</si>
  <si>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</si>
  <si>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</si>
  <si>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</si>
  <si>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</si>
  <si>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</si>
  <si>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</si>
  <si>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</si>
  <si>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</si>
  <si>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</si>
  <si>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</si>
  <si>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</si>
  <si>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</si>
  <si>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</si>
  <si>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</si>
  <si>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</si>
  <si>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</si>
  <si>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</si>
  <si>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</si>
  <si>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</si>
  <si>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</si>
  <si>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</si>
  <si>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</si>
  <si>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</si>
  <si>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</si>
  <si>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</si>
  <si>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</si>
  <si>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</si>
  <si>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</si>
  <si>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</si>
  <si>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</si>
  <si>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</si>
  <si>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</si>
  <si>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</si>
  <si>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</si>
  <si>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</si>
  <si>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</si>
  <si>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</si>
  <si>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</si>
  <si>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</si>
  <si>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</si>
  <si>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</si>
  <si>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</si>
  <si>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</si>
  <si>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</si>
  <si>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</si>
  <si>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</si>
  <si>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</si>
  <si>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</si>
  <si>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</si>
  <si>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</si>
  <si>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</si>
  <si>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</si>
  <si>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</si>
  <si>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</si>
  <si>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</si>
  <si>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</si>
  <si>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</si>
  <si>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</si>
  <si>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</si>
  <si>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</si>
  <si>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</si>
  <si>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</si>
  <si>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</si>
  <si>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</si>
  <si>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</si>
  <si>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</si>
  <si>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</si>
  <si>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</si>
  <si>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</si>
  <si>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</si>
  <si>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</si>
  <si>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</si>
  <si>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</si>
  <si>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</si>
  <si>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</si>
  <si>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</si>
  <si>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</si>
  <si>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</si>
  <si>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</si>
  <si>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</si>
  <si>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</si>
  <si>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</si>
  <si>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</si>
  <si>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</si>
  <si>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</si>
  <si>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</si>
  <si>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</si>
  <si>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</si>
  <si>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</si>
  <si>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</si>
  <si>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</si>
  <si>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</si>
  <si>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</si>
  <si>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</si>
  <si>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</si>
  <si>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</si>
  <si>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</si>
  <si>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</si>
  <si>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</si>
  <si>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</si>
  <si>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</si>
  <si>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</si>
  <si>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</si>
  <si>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</si>
  <si>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</si>
  <si>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</si>
  <si>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</si>
  <si>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</si>
  <si>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</si>
  <si>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</si>
  <si>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</si>
  <si>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</si>
  <si>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</si>
  <si>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</si>
  <si>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</si>
  <si>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</si>
  <si>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</si>
  <si>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</si>
  <si>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</si>
  <si>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</si>
  <si>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</si>
  <si>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</si>
  <si>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</si>
  <si>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</si>
  <si>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</si>
  <si>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</si>
  <si>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</si>
  <si>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</si>
  <si>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</si>
  <si>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</si>
  <si>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</si>
  <si>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</si>
  <si>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</si>
  <si>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</si>
  <si>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</si>
  <si>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</si>
  <si>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</si>
  <si>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</si>
  <si>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</si>
  <si>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</si>
  <si>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</si>
  <si>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</si>
  <si>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</si>
  <si>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</si>
  <si>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</si>
  <si>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</si>
  <si>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</si>
  <si>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</si>
  <si>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</si>
  <si>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</si>
  <si>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</si>
  <si>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</si>
  <si>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</si>
  <si>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</si>
  <si>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</si>
  <si>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</si>
  <si>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</si>
  <si>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</si>
  <si>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</si>
  <si>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</si>
  <si>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</si>
  <si>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</si>
  <si>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</si>
  <si>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</si>
  <si>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</si>
  <si>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</si>
  <si>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</si>
  <si>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</si>
  <si>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</si>
  <si>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</si>
  <si>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</si>
  <si>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</si>
  <si>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</si>
  <si>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</si>
  <si>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</si>
  <si>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</si>
  <si>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</si>
  <si>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</si>
  <si>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</si>
  <si>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</si>
  <si>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</si>
  <si>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</si>
  <si>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</si>
  <si>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</si>
  <si>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</si>
  <si>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</si>
  <si>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</si>
  <si>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</si>
  <si>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</si>
  <si>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</si>
  <si>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</si>
  <si>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</si>
  <si>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</si>
  <si>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</si>
  <si>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</si>
  <si>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</si>
  <si>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</si>
  <si>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</si>
  <si>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</si>
  <si>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</si>
  <si>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</si>
  <si>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</si>
  <si>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</si>
  <si>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</si>
  <si>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</si>
  <si>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</si>
  <si>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</si>
  <si>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</si>
  <si>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</si>
  <si>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</si>
  <si>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</si>
  <si>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</si>
  <si>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</si>
  <si>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</si>
  <si>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</si>
  <si>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</si>
  <si>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</si>
  <si>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</si>
  <si>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</si>
  <si>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</si>
  <si>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</si>
  <si>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</si>
  <si>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</si>
  <si>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</si>
  <si>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</si>
  <si>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</si>
  <si>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</si>
  <si>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</si>
  <si>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</si>
  <si>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</si>
  <si>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</si>
  <si>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</si>
  <si>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</si>
  <si>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</si>
  <si>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</si>
  <si>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</si>
  <si>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</si>
  <si>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</si>
  <si>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</si>
  <si>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</si>
  <si>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</si>
  <si>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</si>
  <si>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</si>
  <si>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</si>
  <si>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</si>
  <si>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</si>
  <si>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</si>
  <si>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</si>
  <si>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</si>
  <si>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</si>
  <si>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</si>
  <si>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</si>
  <si>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</si>
  <si>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</si>
  <si>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</si>
  <si>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</si>
  <si>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</si>
  <si>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</si>
  <si>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</si>
  <si>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</si>
  <si>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</si>
  <si>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</si>
  <si>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</si>
  <si>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</si>
  <si>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</si>
  <si>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</si>
  <si>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</si>
  <si>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</si>
  <si>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</si>
  <si>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</si>
  <si>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</si>
  <si>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</si>
  <si>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</si>
  <si>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</si>
  <si>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</si>
  <si>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</si>
  <si>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</si>
  <si>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</si>
  <si>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</si>
  <si>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</si>
  <si>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</si>
  <si>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</si>
  <si>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</si>
  <si>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</si>
  <si>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</si>
  <si>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</si>
  <si>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</si>
  <si>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</si>
  <si>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</si>
  <si>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</si>
  <si>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</si>
  <si>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</si>
  <si>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</si>
  <si>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</si>
  <si>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</si>
  <si>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</si>
  <si>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</si>
  <si>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</si>
  <si>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</si>
  <si>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</si>
  <si>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</si>
  <si>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</si>
  <si>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</si>
  <si>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</si>
  <si>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</si>
  <si>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</si>
  <si>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</si>
  <si>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</si>
  <si>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</si>
  <si>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</si>
  <si>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</si>
  <si>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</si>
  <si>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</si>
  <si>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</si>
  <si>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</si>
  <si>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</si>
  <si>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</si>
  <si>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</si>
  <si>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</si>
  <si>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</si>
  <si>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</si>
  <si>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</si>
  <si>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</si>
  <si>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</si>
  <si>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</si>
  <si>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</si>
  <si>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</si>
  <si>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</si>
  <si>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</si>
  <si>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</si>
  <si>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</si>
  <si>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</si>
  <si>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</si>
  <si>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</si>
  <si>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</si>
  <si>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</si>
  <si>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</si>
  <si>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</si>
  <si>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</si>
  <si>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</si>
  <si>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</si>
  <si>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</si>
  <si>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</si>
  <si>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</si>
  <si>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</si>
  <si>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</si>
  <si>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</si>
  <si>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</si>
  <si>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</si>
  <si>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</si>
  <si>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</si>
  <si>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</si>
  <si>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</si>
  <si>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</si>
  <si>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</si>
  <si>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</si>
  <si>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</si>
  <si>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</si>
  <si>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</si>
  <si>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</si>
  <si>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</si>
  <si>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</si>
  <si>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</si>
  <si>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</si>
  <si>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</si>
  <si>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</si>
  <si>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</si>
  <si>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</si>
  <si>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</si>
  <si>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</si>
  <si>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</si>
  <si>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</si>
  <si>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</si>
  <si>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</si>
  <si>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</si>
  <si>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</si>
  <si>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</si>
  <si>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</si>
  <si>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</si>
  <si>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</si>
  <si>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</si>
  <si>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</si>
  <si>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</si>
  <si>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</si>
  <si>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</si>
  <si>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</si>
  <si>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</si>
  <si>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</si>
  <si>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</si>
  <si>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</si>
  <si>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</si>
  <si>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</si>
  <si>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</si>
  <si>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</si>
  <si>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</si>
  <si>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</si>
  <si>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</si>
  <si>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</si>
  <si>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</si>
  <si>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</si>
  <si>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</si>
  <si>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</si>
  <si>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</si>
  <si>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</si>
  <si>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</si>
  <si>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</si>
  <si>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</si>
  <si>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</si>
  <si>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</si>
  <si>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</si>
  <si>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</si>
  <si>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</si>
  <si>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</si>
  <si>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</si>
  <si>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</si>
  <si>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</si>
  <si>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</si>
  <si>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</si>
  <si>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</si>
  <si>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</si>
  <si>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</si>
  <si>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</si>
  <si>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</si>
  <si>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</si>
  <si>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</si>
  <si>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</si>
  <si>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</si>
  <si>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</si>
  <si>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</si>
  <si>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</si>
  <si>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</si>
  <si>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</si>
  <si>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</si>
  <si>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</si>
  <si>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</si>
  <si>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</si>
  <si>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</si>
  <si>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</si>
  <si>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</si>
  <si>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</si>
  <si>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</si>
  <si>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</si>
  <si>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</si>
  <si>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</si>
  <si>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</si>
  <si>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</si>
  <si>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</si>
  <si>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</si>
  <si>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</si>
  <si>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</si>
  <si>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</si>
  <si>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</si>
  <si>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</si>
  <si>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</si>
  <si>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</si>
  <si>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</si>
  <si>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</si>
  <si>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</si>
  <si>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</si>
  <si>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</si>
  <si>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</si>
  <si>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</si>
  <si>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</si>
  <si>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</si>
  <si>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</si>
  <si>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</si>
  <si>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</si>
  <si>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</si>
  <si>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</si>
  <si>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</si>
  <si>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</si>
  <si>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</si>
  <si>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</si>
  <si>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</si>
  <si>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</si>
  <si>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</si>
  <si>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</si>
  <si>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</si>
  <si>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</si>
  <si>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</si>
  <si>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</si>
  <si>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</si>
  <si>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</si>
  <si>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</si>
  <si>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</si>
  <si>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</si>
  <si>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</si>
  <si>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</si>
  <si>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</si>
  <si>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</si>
  <si>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</si>
  <si>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</si>
  <si>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</si>
  <si>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</si>
  <si>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</si>
  <si>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</si>
  <si>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</si>
  <si>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</si>
  <si>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</si>
  <si>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</si>
  <si>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</si>
  <si>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</si>
  <si>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</si>
  <si>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</si>
  <si>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</si>
  <si>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</si>
  <si>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</si>
  <si>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</si>
  <si>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</si>
  <si>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</si>
  <si>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</si>
  <si>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</si>
  <si>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</si>
  <si>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</si>
  <si>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</si>
  <si>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</si>
  <si>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</si>
  <si>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</si>
  <si>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</si>
  <si>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</si>
  <si>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</si>
  <si>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</si>
  <si>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</si>
  <si>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</si>
  <si>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</si>
  <si>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</si>
  <si>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</si>
  <si>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</si>
  <si>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</si>
  <si>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</si>
  <si>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</si>
  <si>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</si>
  <si>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</si>
  <si>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</si>
  <si>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</si>
  <si>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</si>
  <si>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</si>
  <si>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</si>
  <si>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</si>
  <si>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</si>
  <si>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</si>
  <si>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</si>
  <si>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</si>
  <si>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</si>
  <si>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</si>
  <si>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</si>
  <si>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</si>
  <si>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</si>
  <si>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</si>
  <si>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</si>
  <si>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</si>
  <si>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</si>
  <si>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</si>
  <si>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</si>
  <si>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</si>
  <si>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</si>
  <si>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</si>
  <si>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</si>
  <si>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</si>
  <si>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</si>
  <si>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</si>
  <si>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</si>
  <si>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</si>
  <si>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</si>
  <si>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</si>
  <si>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</si>
  <si>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</si>
  <si>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</si>
  <si>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</si>
  <si>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</si>
  <si>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</si>
  <si>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</si>
  <si>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</si>
  <si>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</si>
  <si>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</si>
  <si>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</si>
  <si>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</si>
  <si>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</si>
  <si>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</si>
  <si>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</si>
  <si>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</si>
  <si>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</si>
  <si>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</si>
  <si>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</si>
  <si>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</si>
  <si>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</si>
  <si>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</si>
  <si>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</si>
  <si>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</si>
  <si>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</si>
  <si>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</si>
  <si>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</si>
  <si>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</si>
  <si>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</si>
  <si>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</si>
  <si>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</si>
  <si>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</si>
  <si>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</si>
  <si>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</si>
  <si>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</si>
  <si>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</si>
  <si>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</si>
  <si>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</si>
  <si>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</si>
  <si>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</si>
  <si>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</si>
  <si>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</si>
  <si>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</si>
  <si>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</si>
  <si>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</si>
  <si>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</si>
  <si>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</si>
  <si>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</si>
  <si>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</si>
  <si>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</si>
  <si>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</si>
  <si>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</si>
  <si>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</si>
  <si>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</si>
  <si>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</si>
  <si>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</si>
  <si>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</si>
  <si>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</si>
  <si>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</si>
  <si>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</si>
  <si>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</si>
  <si>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</si>
  <si>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</si>
  <si>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</si>
  <si>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</si>
  <si>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</si>
  <si>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</si>
  <si>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</si>
  <si>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</si>
  <si>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</si>
  <si>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</si>
  <si>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</si>
  <si>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</si>
  <si>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</si>
  <si>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</si>
  <si>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</si>
  <si>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</si>
  <si>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</si>
  <si>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</si>
  <si>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</si>
  <si>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</si>
  <si>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</si>
  <si>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</si>
  <si>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</si>
  <si>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</si>
  <si>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</si>
  <si>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</si>
  <si>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</si>
  <si>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</si>
  <si>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</si>
  <si>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</si>
  <si>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</si>
  <si>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</si>
  <si>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</si>
  <si>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</si>
  <si>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</si>
  <si>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</si>
  <si>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</si>
  <si>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</si>
  <si>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</si>
  <si>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</si>
  <si>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</si>
  <si>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</si>
  <si>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</si>
  <si>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</si>
  <si>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</si>
  <si>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</si>
  <si>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</si>
  <si>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</si>
  <si>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</si>
  <si>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</si>
  <si>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</si>
  <si>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</si>
  <si>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</si>
  <si>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</si>
  <si>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</si>
  <si>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</si>
  <si>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</si>
  <si>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</si>
  <si>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</si>
  <si>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</si>
  <si>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</si>
  <si>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</si>
  <si>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</si>
  <si>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</si>
  <si>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</si>
  <si>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</si>
  <si>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</si>
  <si>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</si>
  <si>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</si>
  <si>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</si>
  <si>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</si>
  <si>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</si>
  <si>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</si>
  <si>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</si>
  <si>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</si>
  <si>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</si>
  <si>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</si>
  <si>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</si>
  <si>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</si>
  <si>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</si>
  <si>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</si>
  <si>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</si>
  <si>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</si>
  <si>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</si>
  <si>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</si>
  <si>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</si>
  <si>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</si>
  <si>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</si>
  <si>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</si>
  <si>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</si>
  <si>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</si>
  <si>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</si>
  <si>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</si>
  <si>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</si>
  <si>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</si>
  <si>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</si>
  <si>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</si>
  <si>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</si>
  <si>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</si>
  <si>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</si>
  <si>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</si>
  <si>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</si>
  <si>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</si>
  <si>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</si>
  <si>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</si>
  <si>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</si>
  <si>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</si>
  <si>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</si>
  <si>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</si>
  <si>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</si>
  <si>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</si>
  <si>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</si>
  <si>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</si>
  <si>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</si>
  <si>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</si>
  <si>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</si>
  <si>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</si>
  <si>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</si>
  <si>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</si>
  <si>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</si>
  <si>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</si>
  <si>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</si>
  <si>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</si>
  <si>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</si>
  <si>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</si>
  <si>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</si>
  <si>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</si>
  <si>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</si>
  <si>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</si>
  <si>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</si>
  <si>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</si>
  <si>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</si>
  <si>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</si>
  <si>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</si>
  <si>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</si>
  <si>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</si>
  <si>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</si>
  <si>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</si>
  <si>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</si>
  <si>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</si>
  <si>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</si>
  <si>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</si>
  <si>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</si>
  <si>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</si>
  <si>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</si>
  <si>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</si>
  <si>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</si>
  <si>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</si>
  <si>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</si>
  <si>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</si>
  <si>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</si>
  <si>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</si>
  <si>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</si>
  <si>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</si>
  <si>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</si>
  <si>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</si>
  <si>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</si>
  <si>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</si>
  <si>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</si>
  <si>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</si>
  <si>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</si>
  <si>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</si>
  <si>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</si>
  <si>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</si>
  <si>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</si>
  <si>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</si>
  <si>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</si>
  <si>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</si>
  <si>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</si>
  <si>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</si>
  <si>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</si>
  <si>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</si>
  <si>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</si>
  <si>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</si>
  <si>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</si>
  <si>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</si>
  <si>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</si>
  <si>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</si>
  <si>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</si>
  <si>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</si>
  <si>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</si>
  <si>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</si>
  <si>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</si>
  <si>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</si>
  <si>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</si>
  <si>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</si>
  <si>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</si>
  <si>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</si>
  <si>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</si>
  <si>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</si>
  <si>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</si>
  <si>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</si>
  <si>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</si>
  <si>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</si>
  <si>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</si>
  <si>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</si>
  <si>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</si>
  <si>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</si>
  <si>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</si>
  <si>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</si>
  <si>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</si>
  <si>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</si>
  <si>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</si>
  <si>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</si>
  <si>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</si>
  <si>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</si>
  <si>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</si>
  <si>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</si>
  <si>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</si>
  <si>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</si>
  <si>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</si>
  <si>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</si>
  <si>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</si>
  <si>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</si>
  <si>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</si>
  <si>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</si>
  <si>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</si>
  <si>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</si>
  <si>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</si>
  <si>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</si>
  <si>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</si>
  <si>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</si>
  <si>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</si>
  <si>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</si>
  <si>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</si>
  <si>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</si>
  <si>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</si>
  <si>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</si>
  <si>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</si>
  <si>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</si>
  <si>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</si>
  <si>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</si>
  <si>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</si>
  <si>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</si>
  <si>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</si>
  <si>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</si>
  <si>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</si>
  <si>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</si>
  <si>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</si>
  <si>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</si>
  <si>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</si>
  <si>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</si>
  <si>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</si>
  <si>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</si>
  <si>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</si>
  <si>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</si>
  <si>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</si>
  <si>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</si>
  <si>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</si>
  <si>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</si>
  <si>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</si>
  <si>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</si>
  <si>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</si>
  <si>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</si>
  <si>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</si>
  <si>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</si>
  <si>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</si>
  <si>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</si>
  <si>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</si>
  <si>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</si>
  <si>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</si>
  <si>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</si>
  <si>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</si>
  <si>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</si>
  <si>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</si>
  <si>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</si>
  <si>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</si>
  <si>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</si>
  <si>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</si>
  <si>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</si>
  <si>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</si>
  <si>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</si>
  <si>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</si>
  <si>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</si>
  <si>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</si>
  <si>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</si>
  <si>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</si>
  <si>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</si>
  <si>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</si>
  <si>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</si>
  <si>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</si>
  <si>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</si>
  <si>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</si>
  <si>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</si>
  <si>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</si>
  <si>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</si>
  <si>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</si>
  <si>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</si>
  <si>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</si>
  <si>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</si>
  <si>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</si>
  <si>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</si>
  <si>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</si>
  <si>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</si>
  <si>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</si>
  <si>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</si>
  <si>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</si>
  <si>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</si>
  <si>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</si>
  <si>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</si>
  <si>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</si>
  <si>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</si>
  <si>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</si>
  <si>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</si>
  <si>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</si>
  <si>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</si>
  <si>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</si>
  <si>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</si>
  <si>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</si>
  <si>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</si>
  <si>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</si>
  <si>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</si>
  <si>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</si>
  <si>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</si>
  <si>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</si>
  <si>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</si>
  <si>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</si>
  <si>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</si>
  <si>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</si>
  <si>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</si>
  <si>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</si>
  <si>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</si>
  <si>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</si>
  <si>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</si>
  <si>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</si>
  <si>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</si>
  <si>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</si>
  <si>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</si>
  <si>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</si>
  <si>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</si>
  <si>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</si>
  <si>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</si>
  <si>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</si>
  <si>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</si>
  <si>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</si>
  <si>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</si>
  <si>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</si>
  <si>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</si>
  <si>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</si>
  <si>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</si>
  <si>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</si>
  <si>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</si>
  <si>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</si>
  <si>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</si>
  <si>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</si>
  <si>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</si>
  <si>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</si>
  <si>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</si>
  <si>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</si>
  <si>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</si>
  <si>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</si>
  <si>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</si>
  <si>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</si>
  <si>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</si>
  <si>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</si>
  <si>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</si>
  <si>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</si>
  <si>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</si>
  <si>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</si>
  <si>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</si>
  <si>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</si>
  <si>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</si>
  <si>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</si>
  <si>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</si>
  <si>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</si>
  <si>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</si>
  <si>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</si>
  <si>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</si>
  <si>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</si>
  <si>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</si>
  <si>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</si>
  <si>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</si>
  <si>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</si>
  <si>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</si>
  <si>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</si>
  <si>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</si>
  <si>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</si>
  <si>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</si>
  <si>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</si>
  <si>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</si>
  <si>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</si>
  <si>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</si>
  <si>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</si>
  <si>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</si>
  <si>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</si>
  <si>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</si>
  <si>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</si>
  <si>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</si>
  <si>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</si>
  <si>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</si>
  <si>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</si>
  <si>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</si>
  <si>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</si>
  <si>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</si>
  <si>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</si>
  <si>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</si>
  <si>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</si>
  <si>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</si>
  <si>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</si>
  <si>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</si>
  <si>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</si>
  <si>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</si>
  <si>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</si>
  <si>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</si>
  <si>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</si>
  <si>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</si>
  <si>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</si>
  <si>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</si>
  <si>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</si>
  <si>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</si>
  <si>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</si>
  <si>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</si>
  <si>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</si>
  <si>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</si>
  <si>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</si>
  <si>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</si>
  <si>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</si>
  <si>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</si>
  <si>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</si>
  <si>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</si>
  <si>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</si>
  <si>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</si>
  <si>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</si>
  <si>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</si>
  <si>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</si>
  <si>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</si>
  <si>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</si>
  <si>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</si>
  <si>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</si>
  <si>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</si>
  <si>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</si>
  <si>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</si>
  <si>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</si>
  <si>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</si>
  <si>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</si>
  <si>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</si>
  <si>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</si>
  <si>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</si>
  <si>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</si>
  <si>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</si>
  <si>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</si>
  <si>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</si>
  <si>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</si>
  <si>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</si>
  <si>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</si>
  <si>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</si>
  <si>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</si>
  <si>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</si>
  <si>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</si>
  <si>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</si>
  <si>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</si>
  <si>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</si>
  <si>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</si>
  <si>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</si>
  <si>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</si>
  <si>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</si>
  <si>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</si>
  <si>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</si>
  <si>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</si>
  <si>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</si>
  <si>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</si>
  <si>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</si>
  <si>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</si>
  <si>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</si>
  <si>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</si>
  <si>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</si>
  <si>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</si>
  <si>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</si>
  <si>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</si>
  <si>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</si>
  <si>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</si>
  <si>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</si>
  <si>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</si>
  <si>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</si>
  <si>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</si>
  <si>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</si>
  <si>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</si>
  <si>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</si>
  <si>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</si>
  <si>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</si>
  <si>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</si>
  <si>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</si>
  <si>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</si>
  <si>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</si>
  <si>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</si>
  <si>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</si>
  <si>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</si>
  <si>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</si>
  <si>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</si>
  <si>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</si>
  <si>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</si>
  <si>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</si>
  <si>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</si>
  <si>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</si>
  <si>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</si>
  <si>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</si>
  <si>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</si>
  <si>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</si>
  <si>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</si>
  <si>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</si>
  <si>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</si>
  <si>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</si>
  <si>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</si>
  <si>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</si>
  <si>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</si>
  <si>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</si>
  <si>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</si>
  <si>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</si>
  <si>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</si>
  <si>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</si>
  <si>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</si>
  <si>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</si>
  <si>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</si>
  <si>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</si>
  <si>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</si>
  <si>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</si>
  <si>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</si>
  <si>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</si>
  <si>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</si>
  <si>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</si>
  <si>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</si>
  <si>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</si>
  <si>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</si>
  <si>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</si>
  <si>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</si>
  <si>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</si>
  <si>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</si>
  <si>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</si>
  <si>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</si>
  <si>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</si>
  <si>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</si>
  <si>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</si>
  <si>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</si>
  <si>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</si>
  <si>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</si>
  <si>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</si>
  <si>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</si>
  <si>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</si>
  <si>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</si>
  <si>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</si>
  <si>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</si>
  <si>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</si>
  <si>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</si>
  <si>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</si>
  <si>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</si>
  <si>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</si>
  <si>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</si>
  <si>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</si>
  <si>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</si>
  <si>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</si>
  <si>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</si>
  <si>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</si>
  <si>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</si>
  <si>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</si>
  <si>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</si>
  <si>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</si>
  <si>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</si>
  <si>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</si>
  <si>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</si>
  <si>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</si>
  <si>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</si>
  <si>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</si>
  <si>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</si>
  <si>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</si>
  <si>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</si>
  <si>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</si>
  <si>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</si>
  <si>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</si>
  <si>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</si>
  <si>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</si>
  <si>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</si>
  <si>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</si>
  <si>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</si>
  <si>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</si>
  <si>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</si>
  <si>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</si>
  <si>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</si>
  <si>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</si>
  <si>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</si>
  <si>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</si>
  <si>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</si>
  <si>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</si>
  <si>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</si>
  <si>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</si>
  <si>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</si>
  <si>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</si>
  <si>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</si>
  <si>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</si>
  <si>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</si>
  <si>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</si>
  <si>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</si>
  <si>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</si>
  <si>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</si>
  <si>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</si>
  <si>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</si>
  <si>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</si>
  <si>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</si>
  <si>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</si>
  <si>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</si>
  <si>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</si>
  <si>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</si>
  <si>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</si>
  <si>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</si>
  <si>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</si>
  <si>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</si>
  <si>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</si>
  <si>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</si>
  <si>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</si>
  <si>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</si>
  <si>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</si>
  <si>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</si>
  <si>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</si>
  <si>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</si>
  <si>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</si>
  <si>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</si>
  <si>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</si>
  <si>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</si>
  <si>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</si>
  <si>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</si>
  <si>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</si>
  <si>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</si>
  <si>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</si>
  <si>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</si>
  <si>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</si>
  <si>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</si>
  <si>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</si>
  <si>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</si>
  <si>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</si>
  <si>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</si>
  <si>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</si>
  <si>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</si>
  <si>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</si>
  <si>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</si>
  <si>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</si>
  <si>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</si>
  <si>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</si>
  <si>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</si>
  <si>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</si>
  <si>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</si>
  <si>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</si>
  <si>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</si>
  <si>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</si>
  <si>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</si>
  <si>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</si>
  <si>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</si>
  <si>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</si>
  <si>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</si>
  <si>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</si>
  <si>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</si>
  <si>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</si>
  <si>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</si>
  <si>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</si>
  <si>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</si>
  <si>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</si>
  <si>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</si>
  <si>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</si>
  <si>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</si>
  <si>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</si>
  <si>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</si>
  <si>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</si>
  <si>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</si>
  <si>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</si>
  <si>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</si>
  <si>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</si>
  <si>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</si>
  <si>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</si>
  <si>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</si>
  <si>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</si>
  <si>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</si>
  <si>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</si>
  <si>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</si>
  <si>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</si>
  <si>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</si>
  <si>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</si>
  <si>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</si>
  <si>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</si>
  <si>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</si>
  <si>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</si>
  <si>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</si>
  <si>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</si>
  <si>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</si>
  <si>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</si>
  <si>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</si>
  <si>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</si>
  <si>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</si>
  <si>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</si>
  <si>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</si>
  <si>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</si>
  <si>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</si>
  <si>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</si>
  <si>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</si>
  <si>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</si>
  <si>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</si>
  <si>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</si>
  <si>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</si>
  <si>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</si>
  <si>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</si>
  <si>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</si>
  <si>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</si>
  <si>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</si>
  <si>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</si>
  <si>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</si>
  <si>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</si>
  <si>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</si>
  <si>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</si>
  <si>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</si>
  <si>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</si>
  <si>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</si>
  <si>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</si>
  <si>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</si>
  <si>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</si>
  <si>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</si>
  <si>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</si>
  <si>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</si>
  <si>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</si>
  <si>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</si>
  <si>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</si>
  <si>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</si>
  <si>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</si>
  <si>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</si>
  <si>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</si>
  <si>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</si>
  <si>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</si>
  <si>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</si>
  <si>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</si>
  <si>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</si>
  <si>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</si>
  <si>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</si>
  <si>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</si>
  <si>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</si>
  <si>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</si>
  <si>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</si>
  <si>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</si>
  <si>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</si>
  <si>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</si>
  <si>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</si>
  <si>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</si>
  <si>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</si>
  <si>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</si>
  <si>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</si>
  <si>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</si>
  <si>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</si>
  <si>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</si>
  <si>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</si>
  <si>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</si>
  <si>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</si>
  <si>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</si>
  <si>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</si>
  <si>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</si>
  <si>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</si>
  <si>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</si>
  <si>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</si>
  <si>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</si>
  <si>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</si>
  <si>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</si>
  <si>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</si>
  <si>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</si>
  <si>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</si>
  <si>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</si>
  <si>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</si>
  <si>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</si>
  <si>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</si>
  <si>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</si>
  <si>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</si>
  <si>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</si>
  <si>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</si>
  <si>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</si>
  <si>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</si>
  <si>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</si>
  <si>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</si>
  <si>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</si>
  <si>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</si>
  <si>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</si>
  <si>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</si>
  <si>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</si>
  <si>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</si>
  <si>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</si>
  <si>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</si>
  <si>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</si>
  <si>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</si>
  <si>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</si>
  <si>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</si>
  <si>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</si>
  <si>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</si>
  <si>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</si>
  <si>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</si>
  <si>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</si>
  <si>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</si>
  <si>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</si>
  <si>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</si>
  <si>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</si>
  <si>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</si>
  <si>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</si>
  <si>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</si>
  <si>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</si>
  <si>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</si>
  <si>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</si>
  <si>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</si>
  <si>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</si>
  <si>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</si>
  <si>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</si>
  <si>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</si>
  <si>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</si>
  <si>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</si>
  <si>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</si>
  <si>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</si>
  <si>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</si>
  <si>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</si>
  <si>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</si>
  <si>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</si>
  <si>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</si>
  <si>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</si>
  <si>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</si>
  <si>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</si>
  <si>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</si>
  <si>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</si>
  <si>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</si>
  <si>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</si>
  <si>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</si>
  <si>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</si>
  <si>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</si>
  <si>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</si>
  <si>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</si>
  <si>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</si>
  <si>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</si>
  <si>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</si>
  <si>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</si>
  <si>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</si>
  <si>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</si>
  <si>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</si>
  <si>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</si>
  <si>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</si>
  <si>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</si>
  <si>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</si>
  <si>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</si>
  <si>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</si>
  <si>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</si>
  <si>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</si>
  <si>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</si>
  <si>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</si>
  <si>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</si>
  <si>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</si>
  <si>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</si>
  <si>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</si>
  <si>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</si>
  <si>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</si>
  <si>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</si>
  <si>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</si>
  <si>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</si>
  <si>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</si>
  <si>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</si>
  <si>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</si>
  <si>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</si>
  <si>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</si>
  <si>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</si>
  <si>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</si>
  <si>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</si>
  <si>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</si>
  <si>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</si>
  <si>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</si>
  <si>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</si>
  <si>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</si>
  <si>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</si>
  <si>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</si>
  <si>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</si>
  <si>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</si>
  <si>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</si>
  <si>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</si>
  <si>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</si>
  <si>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</si>
  <si>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</si>
  <si>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</si>
  <si>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</si>
  <si>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</si>
  <si>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</si>
  <si>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</si>
  <si>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</si>
  <si>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</si>
  <si>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</si>
  <si>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</si>
  <si>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</si>
  <si>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</si>
  <si>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</si>
  <si>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</si>
  <si>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</si>
  <si>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</si>
  <si>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</si>
  <si>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</si>
  <si>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</si>
  <si>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</si>
  <si>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</si>
  <si>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</si>
  <si>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</si>
  <si>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</si>
  <si>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</si>
  <si>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</si>
  <si>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</si>
  <si>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</si>
  <si>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</si>
  <si>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</si>
  <si>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</si>
  <si>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</si>
  <si>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</si>
  <si>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</si>
  <si>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</si>
  <si>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</si>
  <si>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</si>
  <si>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</si>
  <si>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</si>
  <si>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</si>
  <si>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</si>
  <si>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</si>
  <si>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</si>
  <si>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</si>
  <si>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</si>
  <si>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</si>
  <si>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</si>
  <si>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</si>
  <si>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</si>
  <si>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</si>
  <si>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</si>
  <si>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</si>
  <si>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</si>
  <si>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</si>
  <si>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</si>
  <si>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</si>
  <si>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</si>
  <si>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</si>
  <si>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</si>
  <si>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</si>
  <si>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</si>
  <si>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</si>
  <si>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</si>
  <si>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</si>
  <si>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</si>
  <si>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</si>
  <si>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</si>
  <si>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</si>
  <si>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</si>
  <si>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</si>
  <si>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</si>
  <si>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</si>
  <si>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</si>
  <si>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</si>
  <si>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</si>
  <si>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</si>
  <si>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</si>
  <si>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</si>
  <si>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</si>
  <si>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</si>
  <si>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</si>
  <si>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</si>
  <si>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</si>
  <si>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</si>
  <si>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</si>
  <si>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</si>
  <si>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</si>
  <si>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</si>
  <si>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</si>
  <si>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</si>
  <si>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</si>
  <si>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</si>
  <si>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</si>
  <si>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</si>
  <si>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</si>
  <si>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</si>
  <si>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</si>
  <si>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</si>
  <si>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</si>
  <si>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</si>
  <si>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</si>
  <si>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</si>
  <si>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</si>
  <si>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</si>
  <si>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</si>
  <si>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</si>
  <si>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</si>
  <si>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</si>
  <si>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</si>
  <si>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</si>
  <si>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</si>
  <si>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</si>
  <si>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</si>
  <si>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</si>
  <si>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</si>
  <si>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</si>
  <si>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</si>
  <si>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</si>
  <si>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</si>
  <si>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</si>
  <si>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</si>
  <si>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</si>
  <si>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</si>
  <si>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</si>
  <si>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</si>
  <si>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</si>
  <si>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</si>
  <si>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</si>
  <si>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</si>
  <si>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</si>
  <si>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</si>
  <si>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</si>
  <si>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</si>
  <si>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</si>
  <si>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</si>
  <si>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</si>
  <si>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</si>
  <si>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</si>
  <si>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</si>
  <si>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</si>
  <si>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</si>
  <si>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</si>
  <si>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</si>
  <si>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</si>
  <si>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</si>
  <si>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</si>
  <si>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</si>
  <si>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</si>
  <si>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</si>
  <si>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</si>
  <si>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</si>
  <si>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</si>
  <si>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</si>
  <si>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</si>
  <si>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</si>
  <si>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</si>
  <si>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</si>
  <si>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</si>
  <si>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</si>
  <si>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</si>
  <si>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</si>
  <si>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</si>
  <si>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</si>
  <si>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</si>
  <si>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</si>
  <si>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</si>
  <si>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</si>
  <si>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</si>
  <si>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</si>
  <si>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</si>
  <si>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</si>
  <si>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</si>
  <si>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</si>
  <si>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</si>
  <si>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</si>
  <si>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</si>
  <si>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</si>
  <si>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</si>
  <si>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</si>
  <si>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</si>
  <si>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</si>
  <si>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</si>
  <si>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</si>
  <si>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</si>
  <si>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</si>
  <si>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</si>
  <si>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</si>
  <si>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</si>
  <si>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</si>
  <si>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</si>
  <si>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</si>
  <si>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</si>
  <si>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</si>
  <si>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</si>
  <si>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</si>
  <si>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</si>
  <si>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</si>
  <si>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</si>
  <si>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</si>
  <si>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</si>
  <si>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</si>
  <si>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</si>
  <si>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</si>
  <si>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</si>
  <si>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</si>
  <si>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</si>
  <si>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</si>
  <si>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</si>
  <si>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</si>
  <si>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</si>
  <si>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</si>
  <si>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</si>
  <si>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</si>
  <si>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</si>
  <si>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</si>
  <si>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</si>
  <si>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</si>
  <si>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</si>
  <si>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</si>
  <si>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</si>
  <si>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</si>
  <si>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</si>
  <si>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</si>
  <si>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</si>
  <si>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</si>
  <si>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</si>
  <si>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</si>
  <si>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</si>
  <si>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</si>
  <si>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</si>
  <si>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</si>
  <si>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</si>
  <si>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</si>
  <si>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</si>
  <si>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</si>
  <si>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</si>
  <si>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</si>
  <si>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</si>
  <si>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</si>
  <si>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</si>
  <si>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</si>
  <si>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</si>
  <si>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</si>
  <si>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</si>
  <si>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</si>
  <si>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</si>
  <si>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</si>
  <si>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</si>
  <si>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</si>
  <si>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</si>
  <si>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</si>
  <si>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</si>
  <si>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</si>
  <si>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</si>
  <si>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</si>
  <si>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</si>
  <si>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</si>
  <si>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</si>
  <si>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</si>
  <si>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</si>
  <si>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</si>
  <si>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</si>
  <si>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</si>
  <si>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</si>
  <si>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</si>
  <si>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</si>
  <si>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</si>
  <si>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</si>
  <si>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</si>
  <si>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</si>
  <si>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</si>
  <si>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</si>
  <si>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</si>
  <si>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</si>
  <si>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</si>
  <si>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</si>
  <si>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</si>
  <si>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</si>
  <si>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</si>
  <si>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</si>
  <si>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</si>
  <si>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</si>
  <si>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</si>
  <si>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</si>
  <si>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</si>
  <si>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</si>
  <si>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</si>
  <si>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</si>
  <si>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</si>
  <si>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</si>
  <si>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</si>
  <si>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</si>
  <si>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</si>
  <si>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</si>
  <si>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</si>
  <si>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</si>
  <si>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</si>
  <si>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</si>
  <si>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</si>
  <si>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</si>
  <si>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</si>
  <si>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</si>
  <si>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</si>
  <si>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</si>
  <si>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</si>
  <si>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</si>
  <si>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</si>
  <si>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</si>
  <si>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</si>
  <si>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</si>
  <si>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</si>
  <si>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</si>
  <si>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</si>
  <si>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</si>
  <si>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</si>
  <si>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</si>
  <si>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</si>
  <si>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</si>
  <si>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</si>
  <si>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</si>
  <si>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</si>
  <si>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</si>
  <si>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</si>
  <si>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</si>
  <si>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</si>
  <si>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</si>
  <si>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</si>
  <si>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</si>
  <si>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</si>
  <si>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</si>
  <si>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</si>
  <si>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</si>
  <si>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</si>
  <si>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</si>
  <si>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</si>
  <si>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</si>
  <si>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</si>
  <si>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</si>
  <si>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</si>
  <si>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</si>
  <si>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</si>
  <si>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</si>
  <si>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</si>
  <si>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</si>
  <si>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</si>
  <si>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</si>
  <si>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</si>
  <si>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</si>
  <si>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</si>
  <si>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</si>
  <si>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</si>
  <si>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</si>
  <si>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</si>
  <si>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</si>
  <si>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</si>
  <si>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</si>
  <si>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</si>
  <si>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</si>
  <si>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</si>
  <si>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</si>
  <si>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</si>
  <si>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</si>
  <si>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</si>
  <si>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</si>
  <si>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</si>
  <si>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</si>
  <si>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</si>
  <si>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</si>
  <si>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</si>
  <si>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</si>
  <si>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</si>
  <si>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</si>
  <si>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</si>
  <si>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</si>
  <si>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</si>
  <si>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</si>
  <si>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</si>
  <si>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</si>
  <si>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</si>
  <si>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</si>
  <si>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</si>
  <si>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</si>
  <si>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</si>
  <si>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</si>
  <si>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</si>
  <si>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</si>
  <si>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</si>
  <si>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</si>
  <si>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</si>
  <si>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</si>
  <si>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</si>
  <si>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</si>
  <si>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</si>
  <si>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</si>
  <si>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</si>
  <si>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</si>
  <si>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</si>
  <si>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</si>
  <si>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</si>
  <si>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</si>
  <si>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</si>
  <si>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</si>
  <si>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</si>
  <si>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</si>
  <si>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</si>
  <si>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</si>
  <si>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</si>
  <si>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</si>
  <si>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</si>
  <si>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</si>
  <si>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</si>
  <si>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</si>
  <si>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</si>
  <si>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</si>
  <si>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</si>
  <si>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</si>
  <si>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</si>
  <si>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</si>
  <si>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</si>
  <si>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</si>
  <si>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</si>
  <si>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</si>
  <si>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</si>
  <si>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</si>
  <si>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</si>
  <si>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</si>
  <si>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</si>
  <si>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</si>
  <si>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</si>
  <si>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</si>
  <si>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</si>
  <si>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</si>
  <si>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</si>
  <si>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</si>
  <si>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</si>
  <si>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</si>
  <si>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</si>
  <si>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</si>
  <si>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</si>
  <si>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</si>
  <si>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</si>
  <si>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</si>
  <si>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</si>
  <si>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</si>
  <si>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</si>
  <si>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</si>
  <si>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</si>
  <si>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</si>
  <si>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</si>
  <si>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</si>
  <si>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</si>
  <si>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</si>
  <si>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</si>
  <si>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</si>
  <si>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</si>
  <si>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</si>
  <si>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</si>
  <si>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</si>
  <si>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</si>
  <si>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</si>
  <si>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</si>
  <si>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</si>
  <si>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</si>
  <si>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</si>
  <si>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</si>
  <si>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</si>
  <si>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</si>
  <si>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</si>
  <si>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</si>
  <si>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</si>
  <si>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</si>
  <si>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</si>
  <si>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</si>
  <si>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</si>
  <si>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</si>
  <si>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</si>
  <si>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</si>
  <si>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</si>
  <si>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</si>
  <si>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</si>
  <si>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</si>
  <si>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</si>
  <si>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</si>
  <si>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</si>
  <si>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</si>
  <si>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</si>
  <si>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</si>
  <si>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</si>
  <si>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</si>
  <si>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</si>
  <si>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</si>
  <si>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</si>
  <si>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</si>
  <si>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</si>
  <si>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</si>
  <si>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</si>
  <si>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</si>
  <si>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</si>
  <si>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</si>
  <si>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</si>
  <si>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</si>
  <si>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</si>
  <si>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</si>
  <si>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</si>
  <si>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</si>
  <si>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</si>
  <si>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</si>
  <si>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</si>
  <si>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</si>
  <si>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</si>
  <si>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</si>
  <si>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</si>
  <si>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</si>
  <si>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</si>
  <si>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</si>
  <si>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</si>
  <si>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</si>
  <si>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</si>
  <si>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</si>
  <si>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</si>
  <si>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</si>
  <si>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</si>
  <si>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</si>
  <si>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</si>
  <si>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</si>
  <si>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</si>
  <si>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</si>
  <si>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</si>
  <si>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</si>
  <si>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</si>
  <si>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</si>
  <si>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</si>
  <si>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</si>
  <si>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</si>
  <si>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</si>
  <si>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</si>
  <si>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</si>
  <si>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</si>
  <si>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</si>
  <si>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</si>
  <si>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</si>
  <si>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</si>
  <si>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</si>
  <si>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</si>
  <si>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</si>
  <si>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</si>
  <si>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</si>
  <si>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</si>
  <si>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</si>
  <si>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</si>
  <si>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</si>
  <si>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</si>
  <si>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</si>
  <si>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</si>
  <si>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</si>
  <si>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</si>
  <si>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</si>
  <si>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</si>
  <si>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</si>
  <si>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</si>
  <si>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</si>
  <si>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</si>
  <si>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</si>
  <si>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</si>
  <si>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</si>
  <si>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</si>
  <si>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</si>
  <si>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</si>
  <si>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</si>
  <si>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</si>
  <si>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</si>
  <si>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</si>
  <si>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</si>
  <si>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</si>
  <si>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</si>
  <si>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</si>
  <si>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</si>
  <si>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</si>
  <si>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</si>
  <si>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</si>
  <si>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</si>
  <si>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</si>
  <si>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</si>
  <si>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</si>
  <si>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</si>
  <si>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</si>
  <si>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</si>
  <si>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</si>
  <si>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</si>
  <si>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</si>
  <si>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</si>
  <si>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</si>
  <si>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</si>
  <si>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</si>
  <si>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</si>
  <si>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</si>
  <si>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</si>
  <si>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</si>
  <si>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</si>
  <si>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</si>
  <si>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</si>
  <si>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</si>
  <si>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</si>
  <si>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</si>
  <si>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</si>
  <si>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</si>
  <si>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</si>
  <si>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</si>
  <si>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</si>
  <si>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</si>
  <si>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</si>
  <si>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</si>
  <si>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</si>
  <si>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</si>
  <si>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</si>
  <si>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</si>
  <si>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</si>
  <si>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</si>
  <si>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</si>
  <si>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</si>
  <si>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</si>
  <si>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</si>
  <si>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</si>
  <si>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</si>
  <si>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</si>
  <si>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</si>
  <si>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</si>
  <si>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</si>
  <si>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</si>
  <si>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</si>
  <si>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</si>
  <si>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</si>
  <si>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</si>
  <si>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</si>
  <si>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</si>
  <si>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</si>
  <si>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</si>
  <si>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</si>
  <si>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</si>
  <si>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</si>
  <si>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</si>
  <si>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</si>
  <si>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</si>
  <si>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</si>
  <si>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</si>
  <si>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</si>
  <si>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</si>
  <si>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</si>
  <si>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</si>
  <si>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</si>
  <si>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</si>
  <si>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</si>
  <si>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</si>
  <si>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</si>
  <si>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</si>
  <si>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</si>
  <si>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</si>
  <si>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</si>
  <si>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</si>
  <si>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</si>
  <si>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</si>
  <si>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</si>
  <si>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</si>
  <si>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</si>
  <si>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</si>
  <si>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</si>
  <si>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</si>
  <si>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</si>
  <si>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</si>
  <si>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</si>
  <si>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</si>
  <si>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</si>
  <si>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</si>
  <si>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</si>
  <si>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</si>
  <si>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</si>
  <si>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</si>
  <si>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</si>
  <si>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</si>
  <si>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</si>
  <si>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</si>
  <si>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</si>
  <si>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</si>
  <si>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</si>
  <si>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</si>
  <si>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</si>
  <si>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</si>
  <si>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</si>
  <si>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</si>
  <si>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</si>
  <si>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</si>
  <si>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</si>
  <si>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</si>
  <si>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</si>
  <si>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</si>
  <si>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</si>
  <si>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</si>
  <si>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</si>
  <si>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</si>
  <si>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</si>
  <si>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</si>
  <si>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</si>
  <si>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</si>
  <si>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</si>
  <si>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</si>
  <si>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</si>
  <si>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</si>
  <si>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</si>
  <si>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</si>
  <si>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</si>
  <si>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</si>
  <si>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</si>
  <si>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</si>
  <si>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</si>
  <si>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</si>
  <si>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</si>
  <si>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</si>
  <si>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</si>
  <si>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</si>
  <si>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</si>
  <si>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</si>
  <si>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</si>
  <si>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</si>
  <si>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</si>
  <si>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</si>
  <si>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</si>
  <si>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</si>
  <si>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</si>
  <si>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</si>
  <si>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</si>
  <si>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</si>
  <si>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</si>
  <si>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</si>
  <si>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</si>
  <si>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</si>
  <si>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</si>
  <si>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</si>
  <si>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</si>
  <si>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</si>
  <si>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</si>
  <si>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</si>
  <si>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</si>
  <si>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</si>
  <si>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</si>
  <si>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</si>
  <si>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</si>
  <si>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</si>
  <si>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</si>
  <si>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</si>
  <si>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</si>
  <si>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</si>
  <si>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</si>
  <si>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</si>
  <si>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</si>
  <si>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</si>
  <si>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</si>
  <si>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</si>
  <si>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</si>
  <si>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</si>
  <si>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</si>
  <si>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</si>
  <si>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</si>
  <si>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</si>
  <si>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</si>
  <si>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</si>
  <si>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</si>
  <si>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</si>
  <si>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</si>
  <si>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</si>
  <si>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</si>
  <si>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</si>
  <si>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</si>
  <si>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</si>
  <si>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</si>
  <si>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</si>
  <si>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</si>
  <si>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</si>
  <si>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</si>
  <si>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</si>
  <si>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</si>
  <si>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</si>
  <si>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</si>
  <si>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</si>
  <si>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</si>
  <si>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</si>
  <si>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</si>
  <si>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</si>
  <si>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</si>
  <si>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</si>
  <si>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</si>
  <si>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</si>
  <si>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</si>
  <si>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</si>
  <si>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</si>
  <si>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</si>
  <si>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</si>
  <si>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</si>
  <si>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</si>
  <si>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</si>
  <si>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</si>
  <si>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</si>
  <si>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</si>
  <si>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</si>
  <si>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</si>
  <si>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</si>
  <si>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</si>
  <si>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</si>
  <si>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</si>
  <si>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</si>
  <si>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</si>
  <si>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</si>
  <si>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</si>
  <si>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</si>
  <si>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</si>
  <si>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</si>
  <si>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</si>
  <si>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</si>
  <si>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</si>
  <si>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</si>
  <si>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</si>
  <si>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</si>
  <si>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</si>
  <si>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</si>
  <si>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</si>
  <si>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</si>
  <si>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</si>
  <si>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</si>
  <si>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</si>
  <si>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</si>
  <si>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</si>
  <si>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</si>
  <si>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</si>
  <si>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</si>
  <si>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</si>
  <si>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</si>
  <si>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</si>
  <si>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</si>
  <si>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</si>
  <si>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</si>
  <si>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</si>
  <si>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</si>
  <si>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</si>
  <si>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</si>
  <si>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</si>
  <si>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</si>
  <si>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</si>
  <si>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</si>
  <si>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</si>
  <si>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</si>
  <si>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</si>
  <si>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</si>
  <si>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</si>
  <si>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</si>
  <si>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</si>
  <si>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</si>
  <si>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</si>
  <si>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</si>
  <si>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</si>
  <si>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</si>
  <si>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</si>
  <si>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</si>
  <si>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</si>
  <si>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</si>
  <si>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</si>
  <si>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</si>
  <si>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</si>
  <si>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</si>
  <si>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</si>
  <si>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</si>
  <si>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</si>
  <si>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</si>
  <si>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</si>
  <si>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</si>
  <si>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</si>
  <si>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</si>
  <si>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</si>
  <si>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</si>
  <si>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</si>
  <si>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</si>
  <si>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</si>
  <si>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</si>
  <si>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</si>
  <si>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</si>
  <si>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</si>
  <si>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</si>
  <si>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</si>
  <si>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</si>
  <si>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</si>
  <si>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</si>
  <si>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</si>
  <si>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</si>
  <si>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</si>
  <si>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</si>
  <si>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</si>
  <si>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</si>
  <si>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</si>
  <si>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</si>
  <si>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</si>
  <si>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</si>
  <si>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</si>
  <si>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</si>
  <si>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</si>
  <si>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</si>
  <si>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</si>
  <si>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</si>
  <si>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</si>
  <si>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</si>
  <si>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</si>
  <si>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</si>
  <si>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</si>
  <si>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</si>
  <si>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</si>
  <si>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</si>
  <si>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</si>
  <si>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</si>
  <si>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</si>
  <si>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</si>
  <si>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</si>
  <si>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</si>
  <si>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</si>
  <si>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</si>
  <si>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</si>
  <si>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</si>
  <si>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</si>
  <si>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</si>
  <si>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</si>
  <si>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</si>
  <si>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</si>
  <si>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</si>
  <si>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</si>
  <si>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</si>
  <si>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</si>
  <si>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</si>
  <si>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</si>
  <si>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</si>
  <si>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</si>
  <si>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</si>
  <si>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</si>
  <si>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</si>
  <si>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</si>
  <si>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</si>
  <si>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</si>
  <si>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</si>
  <si>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</si>
  <si>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</si>
  <si>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</si>
  <si>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</si>
  <si>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</si>
  <si>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</si>
  <si>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</si>
  <si>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</si>
  <si>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</si>
  <si>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</si>
  <si>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</si>
  <si>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</si>
  <si>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</si>
  <si>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</si>
  <si>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</si>
  <si>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</si>
  <si>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</si>
  <si>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</si>
  <si>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</si>
  <si>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</si>
  <si>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</si>
  <si>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</si>
  <si>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</si>
  <si>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</si>
  <si>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</si>
  <si>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</si>
  <si>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</si>
  <si>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</si>
  <si>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</si>
  <si>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</si>
  <si>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</si>
  <si>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</si>
  <si>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</si>
  <si>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</si>
  <si>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</si>
  <si>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</si>
  <si>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</si>
  <si>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</si>
  <si>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</si>
  <si>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</si>
  <si>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</si>
  <si>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</si>
  <si>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</si>
  <si>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</si>
  <si>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</si>
  <si>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</si>
  <si>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</si>
  <si>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</si>
  <si>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</si>
  <si>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</si>
  <si>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</si>
  <si>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</si>
  <si>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</si>
  <si>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</si>
  <si>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</si>
  <si>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</si>
  <si>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</si>
  <si>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</si>
  <si>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</si>
  <si>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</si>
  <si>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</si>
  <si>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</si>
  <si>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</si>
  <si>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</si>
  <si>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</si>
  <si>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</si>
  <si>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</si>
  <si>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</si>
  <si>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</si>
  <si>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</si>
  <si>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</si>
  <si>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</si>
  <si>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</si>
  <si>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</si>
  <si>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</si>
  <si>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</si>
  <si>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</si>
  <si>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</si>
  <si>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</si>
  <si>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</si>
  <si>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</si>
  <si>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</si>
  <si>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</si>
  <si>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</si>
  <si>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</si>
  <si>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</si>
  <si>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</si>
  <si>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</si>
  <si>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</si>
  <si>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</si>
  <si>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</si>
  <si>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</si>
  <si>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</si>
  <si>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</si>
  <si>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</si>
  <si>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</si>
  <si>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</si>
  <si>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</si>
  <si>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</si>
  <si>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</si>
  <si>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</si>
  <si>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</si>
  <si>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</si>
  <si>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</si>
  <si>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</si>
  <si>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</si>
  <si>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</si>
  <si>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</si>
  <si>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</si>
  <si>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</si>
  <si>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</si>
  <si>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</si>
  <si>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</si>
  <si>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</si>
  <si>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</si>
  <si>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</si>
  <si>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</si>
  <si>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</si>
  <si>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</si>
  <si>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</si>
  <si>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</si>
  <si>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</si>
  <si>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</si>
  <si>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</si>
  <si>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</si>
  <si>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</si>
  <si>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</si>
  <si>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</si>
  <si>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</si>
  <si>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</si>
  <si>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</si>
  <si>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</si>
  <si>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</si>
  <si>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</si>
  <si>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</si>
  <si>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</si>
  <si>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</si>
  <si>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</si>
  <si>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</si>
  <si>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</si>
  <si>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</si>
  <si>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</si>
  <si>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</si>
  <si>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</si>
  <si>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</si>
  <si>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</si>
  <si>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</si>
  <si>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</si>
  <si>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</si>
  <si>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</si>
  <si>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</si>
  <si>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</si>
  <si>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</si>
  <si>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</si>
  <si>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</si>
  <si>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</si>
  <si>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</si>
  <si>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</si>
  <si>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</si>
  <si>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</si>
  <si>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</si>
  <si>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</si>
  <si>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</si>
  <si>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</si>
  <si>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</si>
  <si>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</si>
  <si>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</si>
  <si>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</si>
  <si>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</si>
  <si>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</si>
  <si>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</si>
  <si>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</si>
  <si>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</si>
  <si>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</si>
  <si>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</si>
  <si>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</si>
  <si>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</si>
  <si>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</si>
  <si>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</si>
  <si>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</si>
  <si>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</si>
  <si>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</si>
  <si>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</si>
  <si>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</si>
  <si>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</si>
  <si>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</si>
  <si>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</si>
  <si>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</si>
  <si>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</si>
  <si>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</si>
  <si>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</si>
  <si>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</si>
  <si>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</si>
  <si>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</si>
  <si>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</si>
  <si>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</si>
  <si>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</si>
  <si>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</si>
  <si>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</si>
  <si>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</si>
  <si>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</si>
  <si>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</si>
  <si>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</si>
  <si>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</si>
  <si>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</si>
  <si>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</si>
  <si>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</si>
  <si>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</si>
  <si>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</si>
  <si>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</si>
  <si>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</si>
  <si>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</si>
  <si>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</si>
  <si>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</si>
  <si>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</si>
  <si>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</si>
  <si>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</si>
  <si>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</si>
  <si>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</si>
  <si>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</si>
  <si>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</si>
  <si>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</si>
  <si>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</si>
  <si>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</si>
  <si>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</si>
  <si>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</si>
  <si>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</si>
  <si>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</si>
  <si>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</si>
  <si>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</si>
  <si>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</si>
  <si>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</si>
  <si>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</si>
  <si>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</si>
  <si>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</si>
  <si>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</si>
  <si>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</si>
  <si>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</si>
  <si>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</si>
  <si>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</si>
  <si>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</si>
  <si>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</si>
  <si>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</si>
  <si>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</si>
  <si>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</si>
  <si>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</si>
  <si>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</si>
  <si>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</si>
  <si>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</si>
  <si>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</si>
  <si>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</si>
  <si>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</si>
  <si>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</si>
  <si>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</si>
  <si>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</si>
  <si>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</si>
  <si>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</si>
  <si>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</si>
  <si>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</si>
  <si>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</si>
  <si>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</si>
  <si>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</si>
  <si>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</si>
  <si>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</si>
  <si>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</si>
  <si>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</si>
  <si>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</si>
  <si>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</si>
  <si>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</si>
  <si>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</si>
  <si>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</si>
  <si>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</si>
  <si>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</si>
  <si>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</si>
  <si>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</si>
  <si>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</si>
  <si>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</si>
  <si>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</si>
  <si>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</si>
  <si>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</si>
  <si>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</si>
  <si>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</si>
  <si>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</si>
  <si>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</si>
  <si>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</si>
  <si>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</si>
  <si>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</si>
  <si>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</si>
  <si>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</si>
  <si>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</si>
  <si>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</si>
  <si>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</si>
  <si>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</si>
  <si>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</si>
  <si>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</si>
  <si>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</si>
  <si>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</si>
  <si>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</si>
  <si>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</si>
  <si>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</si>
  <si>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</si>
  <si>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</si>
  <si>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</si>
  <si>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</si>
  <si>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</si>
  <si>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</si>
  <si>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</si>
  <si>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</si>
  <si>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</si>
  <si>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</si>
  <si>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</si>
  <si>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</si>
  <si>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</si>
  <si>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</si>
  <si>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</si>
  <si>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</si>
  <si>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</si>
  <si>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</si>
  <si>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</si>
  <si>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</si>
  <si>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</si>
  <si>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</si>
  <si>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</si>
  <si>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</si>
  <si>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</si>
  <si>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</si>
  <si>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</si>
  <si>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</si>
  <si>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</si>
  <si>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</si>
  <si>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</si>
  <si>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</si>
  <si>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</si>
  <si>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</si>
  <si>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</si>
  <si>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</si>
  <si>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</si>
  <si>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</si>
  <si>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</si>
  <si>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</si>
  <si>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</si>
  <si>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</si>
  <si>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</si>
  <si>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</si>
  <si>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</si>
  <si>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</si>
  <si>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</si>
  <si>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</si>
  <si>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</si>
  <si>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</si>
  <si>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</si>
  <si>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</si>
  <si>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</si>
  <si>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</si>
  <si>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</si>
  <si>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</si>
  <si>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</si>
  <si>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</si>
  <si>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</si>
  <si>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</si>
  <si>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</si>
  <si>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</si>
  <si>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</si>
  <si>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</si>
  <si>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</si>
  <si>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</si>
  <si>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</si>
  <si>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</si>
  <si>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</si>
  <si>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</si>
  <si>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</si>
  <si>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</si>
  <si>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</si>
  <si>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</si>
  <si>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</si>
  <si>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</si>
  <si>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</si>
  <si>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</si>
  <si>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</si>
  <si>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</si>
  <si>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</si>
  <si>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</si>
  <si>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</si>
  <si>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</si>
  <si>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</si>
  <si>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</si>
  <si>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</si>
  <si>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</si>
  <si>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</si>
  <si>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</si>
  <si>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</si>
  <si>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</si>
  <si>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</si>
  <si>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</si>
  <si>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</si>
  <si>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</si>
  <si>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</si>
  <si>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</si>
  <si>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</si>
  <si>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</si>
  <si>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</si>
  <si>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</si>
  <si>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</si>
  <si>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</si>
  <si>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</si>
  <si>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</si>
  <si>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</si>
  <si>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</si>
  <si>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</si>
  <si>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</si>
  <si>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</si>
  <si>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</si>
  <si>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</si>
  <si>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</si>
  <si>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</si>
  <si>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</si>
  <si>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</si>
  <si>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</si>
  <si>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</si>
  <si>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</si>
  <si>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</si>
  <si>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</si>
  <si>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</si>
  <si>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</si>
  <si>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</si>
  <si>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</si>
  <si>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</si>
  <si>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</si>
  <si>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</si>
  <si>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</si>
  <si>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</si>
  <si>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</si>
  <si>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</si>
  <si>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</si>
  <si>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</si>
  <si>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</si>
  <si>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</si>
  <si>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</si>
  <si>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</si>
  <si>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</si>
  <si>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</si>
  <si>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</si>
  <si>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</si>
  <si>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</si>
  <si>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</si>
  <si>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</si>
  <si>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</si>
  <si>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</si>
  <si>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</si>
  <si>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</si>
  <si>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</si>
  <si>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</si>
  <si>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</si>
  <si>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</si>
  <si>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</si>
  <si>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</si>
  <si>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</si>
  <si>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</si>
  <si>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</si>
  <si>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</si>
  <si>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</si>
  <si>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</si>
  <si>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</si>
  <si>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</si>
  <si>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</si>
  <si>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</si>
  <si>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</si>
  <si>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</si>
  <si>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</si>
  <si>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</si>
  <si>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</si>
  <si>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</si>
  <si>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</si>
  <si>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</si>
  <si>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</si>
  <si>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</si>
  <si>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</si>
  <si>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</si>
  <si>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</si>
  <si>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</si>
  <si>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</si>
  <si>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</si>
  <si>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</si>
  <si>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</si>
  <si>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</si>
  <si>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</si>
  <si>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</si>
  <si>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</si>
  <si>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</si>
  <si>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</si>
  <si>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</si>
  <si>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</si>
  <si>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</si>
  <si>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</si>
  <si>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</si>
  <si>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</si>
  <si>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</si>
  <si>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</si>
  <si>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</si>
  <si>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</si>
  <si>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</si>
  <si>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</si>
  <si>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</si>
  <si>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</si>
  <si>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</si>
  <si>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</si>
  <si>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</si>
  <si>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</si>
  <si>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</si>
  <si>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</si>
  <si>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</si>
  <si>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</si>
  <si>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</si>
  <si>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</si>
  <si>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</si>
  <si>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</si>
  <si>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</si>
  <si>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</si>
  <si>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</si>
  <si>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</si>
  <si>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</si>
  <si>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</si>
  <si>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</si>
  <si>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</si>
  <si>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</si>
  <si>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</si>
  <si>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</si>
  <si>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</si>
  <si>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</si>
  <si>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</si>
  <si>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</si>
  <si>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</si>
  <si>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</si>
  <si>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</si>
  <si>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</si>
  <si>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</si>
  <si>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</si>
  <si>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</si>
  <si>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</si>
  <si>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</si>
  <si>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</si>
  <si>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</si>
  <si>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</si>
  <si>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</si>
  <si>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</si>
  <si>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</si>
  <si>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</si>
  <si>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</si>
  <si>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</si>
  <si>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</si>
  <si>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</si>
  <si>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</si>
  <si>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</si>
  <si>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</si>
  <si>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</si>
  <si>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</si>
  <si>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</si>
  <si>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</si>
  <si>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</si>
  <si>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</si>
  <si>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</si>
  <si>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</si>
  <si>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</si>
  <si>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</si>
  <si>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</si>
  <si>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</si>
  <si>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</si>
  <si>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</si>
  <si>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</si>
  <si>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</si>
  <si>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</si>
  <si>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</si>
  <si>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</si>
  <si>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</si>
  <si>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</si>
  <si>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</si>
  <si>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</si>
  <si>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</si>
  <si>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</si>
  <si>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</si>
  <si>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</si>
  <si>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</si>
  <si>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</si>
  <si>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</si>
  <si>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</si>
  <si>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</si>
  <si>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</si>
  <si>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</si>
  <si>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</si>
  <si>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</si>
  <si>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</si>
  <si>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</si>
  <si>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</si>
  <si>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</si>
  <si>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</si>
  <si>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</si>
  <si>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</si>
  <si>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</si>
  <si>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</si>
  <si>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</si>
  <si>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</si>
  <si>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</si>
  <si>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</si>
  <si>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</si>
  <si>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</si>
  <si>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</si>
  <si>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</si>
  <si>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</si>
  <si>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</si>
  <si>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</si>
  <si>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</si>
  <si>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</si>
  <si>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</si>
  <si>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</si>
  <si>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</si>
  <si>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</si>
  <si>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</si>
  <si>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</si>
  <si>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</si>
  <si>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</si>
  <si>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</si>
  <si>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</si>
  <si>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</si>
  <si>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</si>
  <si>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</si>
  <si>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</si>
  <si>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</si>
  <si>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</si>
  <si>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</si>
  <si>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</si>
  <si>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</si>
  <si>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</si>
  <si>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</si>
  <si>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</si>
  <si>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</si>
  <si>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</si>
  <si>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</si>
  <si>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</si>
  <si>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</si>
  <si>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</si>
  <si>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</si>
  <si>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</si>
  <si>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</si>
  <si>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</si>
  <si>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</si>
  <si>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</si>
  <si>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</si>
  <si>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</si>
  <si>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</si>
  <si>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</si>
  <si>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</si>
  <si>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</si>
  <si>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</si>
  <si>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</si>
  <si>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</si>
  <si>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</si>
  <si>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</si>
  <si>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</si>
  <si>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</si>
  <si>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</si>
  <si>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</si>
  <si>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</si>
  <si>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</si>
  <si>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</si>
  <si>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</si>
  <si>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</si>
  <si>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</si>
  <si>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</si>
  <si>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</si>
  <si>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</si>
  <si>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</si>
  <si>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</si>
  <si>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</si>
  <si>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</si>
  <si>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</si>
  <si>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</si>
  <si>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</si>
  <si>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</si>
  <si>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</si>
  <si>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</si>
  <si>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</si>
  <si>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</si>
  <si>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</si>
  <si>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</si>
  <si>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</si>
  <si>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</si>
  <si>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</si>
  <si>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</si>
  <si>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</si>
  <si>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</si>
  <si>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</si>
  <si>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</si>
  <si>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</si>
  <si>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</si>
  <si>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</si>
  <si>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</si>
  <si>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</si>
  <si>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</si>
  <si>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</si>
  <si>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</si>
  <si>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</si>
  <si>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</si>
  <si>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</si>
  <si>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</si>
  <si>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</si>
  <si>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</si>
  <si>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</si>
  <si>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</si>
  <si>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</si>
  <si>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</si>
  <si>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</si>
  <si>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</si>
  <si>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</si>
  <si>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</si>
  <si>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</si>
  <si>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</si>
  <si>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</si>
  <si>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</si>
  <si>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</si>
  <si>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</si>
  <si>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</si>
  <si>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</si>
  <si>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</si>
  <si>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</si>
  <si>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</si>
  <si>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</si>
  <si>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</si>
  <si>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</si>
  <si>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</si>
  <si>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</si>
  <si>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</si>
  <si>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</si>
  <si>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</si>
  <si>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</si>
  <si>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</si>
  <si>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</si>
  <si>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</si>
  <si>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</si>
  <si>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</si>
  <si>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</si>
  <si>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</si>
  <si>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</si>
  <si>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</si>
  <si>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</si>
  <si>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</si>
  <si>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</si>
  <si>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</si>
  <si>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</si>
  <si>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</si>
  <si>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</si>
  <si>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</si>
  <si>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</si>
  <si>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</si>
  <si>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</si>
  <si>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</si>
  <si>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</si>
  <si>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</si>
  <si>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</si>
  <si>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</si>
  <si>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</si>
  <si>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</si>
  <si>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</si>
  <si>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</si>
  <si>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</si>
  <si>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</si>
  <si>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</si>
  <si>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</si>
  <si>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</si>
  <si>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</si>
  <si>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</si>
  <si>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</si>
  <si>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</si>
  <si>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</si>
  <si>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</si>
  <si>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</si>
  <si>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</si>
  <si>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</si>
  <si>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</si>
  <si>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</si>
  <si>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</si>
  <si>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</si>
  <si>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</si>
  <si>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</si>
  <si>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</si>
  <si>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</si>
  <si>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</si>
  <si>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</si>
  <si>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</si>
  <si>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</si>
  <si>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</si>
  <si>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</si>
  <si>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</si>
  <si>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</si>
  <si>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</si>
  <si>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</si>
  <si>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</si>
  <si>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</si>
  <si>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</si>
  <si>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</si>
  <si>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</si>
  <si>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</si>
  <si>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</si>
  <si>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</si>
  <si>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</si>
  <si>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</si>
  <si>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</si>
  <si>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</si>
  <si>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</si>
  <si>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</si>
  <si>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</si>
  <si>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</si>
  <si>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</si>
  <si>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</si>
  <si>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</si>
  <si>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</si>
  <si>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</si>
  <si>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</si>
  <si>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</si>
  <si>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</si>
  <si>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</si>
  <si>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</si>
  <si>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</si>
  <si>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</si>
  <si>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</si>
  <si>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</si>
  <si>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</si>
  <si>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</si>
  <si>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</si>
  <si>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</si>
  <si>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</si>
  <si>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</si>
  <si>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</si>
  <si>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</si>
  <si>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</si>
  <si>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</si>
  <si>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</si>
  <si>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</si>
  <si>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</si>
  <si>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</si>
  <si>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</si>
  <si>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</si>
  <si>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</si>
  <si>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</si>
  <si>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</si>
  <si>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</si>
  <si>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</si>
  <si>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</si>
  <si>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</si>
  <si>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</si>
  <si>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</si>
  <si>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</si>
  <si>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</si>
  <si>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</si>
  <si>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</si>
  <si>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</si>
  <si>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</si>
  <si>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</si>
  <si>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</si>
  <si>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</si>
  <si>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</si>
  <si>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</si>
  <si>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</si>
  <si>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</si>
  <si>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</si>
  <si>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</si>
  <si>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</si>
  <si>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</si>
  <si>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</si>
  <si>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</si>
  <si>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</si>
  <si>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</si>
  <si>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</si>
  <si>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</si>
  <si>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</si>
  <si>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</si>
  <si>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</si>
  <si>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</si>
  <si>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</si>
  <si>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</si>
  <si>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</si>
  <si>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</si>
  <si>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</si>
  <si>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</si>
  <si>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</si>
  <si>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</si>
  <si>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</si>
  <si>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</si>
  <si>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</si>
  <si>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</si>
  <si>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</si>
  <si>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</si>
  <si>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</si>
  <si>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</si>
  <si>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</si>
  <si>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</si>
  <si>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</si>
  <si>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</si>
  <si>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</si>
  <si>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</si>
  <si>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</si>
  <si>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</si>
  <si>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</si>
  <si>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</si>
  <si>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</si>
  <si>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</si>
  <si>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</si>
  <si>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</si>
  <si>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</si>
  <si>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</si>
  <si>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</si>
  <si>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</si>
  <si>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</si>
  <si>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</si>
  <si>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</si>
  <si>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</si>
  <si>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</si>
  <si>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</si>
  <si>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</si>
  <si>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</si>
  <si>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</si>
  <si>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</si>
  <si>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</si>
  <si>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</si>
  <si>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</si>
  <si>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</si>
  <si>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</si>
  <si>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</si>
  <si>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</si>
  <si>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</si>
  <si>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</si>
  <si>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</si>
  <si>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</si>
  <si>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</si>
  <si>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</si>
  <si>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</si>
  <si>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</si>
  <si>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</si>
  <si>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</si>
  <si>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</si>
  <si>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</si>
  <si>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</si>
  <si>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</si>
  <si>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</si>
  <si>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</si>
  <si>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</si>
  <si>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</si>
  <si>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</si>
  <si>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</si>
  <si>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</si>
  <si>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</si>
  <si>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</si>
  <si>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</si>
  <si>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</si>
  <si>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</si>
  <si>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</si>
  <si>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</si>
  <si>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</si>
  <si>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</si>
  <si>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</si>
  <si>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</si>
  <si>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</si>
  <si>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</si>
  <si>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</si>
  <si>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</si>
  <si>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</si>
  <si>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</si>
  <si>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</si>
  <si>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</si>
  <si>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</si>
  <si>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</si>
  <si>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</si>
  <si>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</si>
  <si>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</si>
  <si>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</si>
  <si>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</si>
  <si>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</si>
  <si>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</si>
  <si>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</si>
  <si>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</si>
  <si>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</si>
  <si>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</si>
  <si>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</si>
  <si>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</si>
  <si>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</si>
  <si>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</si>
  <si>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</si>
  <si>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</si>
  <si>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</si>
  <si>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</si>
  <si>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</si>
  <si>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</si>
  <si>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</si>
  <si>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</si>
  <si>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</si>
  <si>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</si>
  <si>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</si>
  <si>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</si>
  <si>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</si>
  <si>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</si>
  <si>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</si>
  <si>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</si>
  <si>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</si>
  <si>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</si>
  <si>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</si>
  <si>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</si>
  <si>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</si>
  <si>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</si>
  <si>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</si>
  <si>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</si>
  <si>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</si>
  <si>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</si>
  <si>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</si>
  <si>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</si>
  <si>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</si>
  <si>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</si>
  <si>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</si>
  <si>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</si>
  <si>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</si>
  <si>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</si>
  <si>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</si>
  <si>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</si>
  <si>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</si>
  <si>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</si>
  <si>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</si>
  <si>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</si>
  <si>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</si>
  <si>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</si>
  <si>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</si>
  <si>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</si>
  <si>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</si>
  <si>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</si>
  <si>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</si>
  <si>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</si>
  <si>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</si>
  <si>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</si>
  <si>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</si>
  <si>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</si>
  <si>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</si>
  <si>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</si>
  <si>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</si>
  <si>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</si>
  <si>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</si>
  <si>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</si>
  <si>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</si>
  <si>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</si>
  <si>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</si>
  <si>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</si>
  <si>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</si>
  <si>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</si>
  <si>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</si>
  <si>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</si>
  <si>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</si>
  <si>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</si>
  <si>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</si>
  <si>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</si>
  <si>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</si>
  <si>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</si>
  <si>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</si>
  <si>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</si>
  <si>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</si>
  <si>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</si>
  <si>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</si>
  <si>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</si>
  <si>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</si>
  <si>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</si>
  <si>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</si>
  <si>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</si>
  <si>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</si>
  <si>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</si>
  <si>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</si>
  <si>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</si>
  <si>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</si>
  <si>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</si>
  <si>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</si>
  <si>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</si>
  <si>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</si>
  <si>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</si>
  <si>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</si>
  <si>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</si>
  <si>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</si>
  <si>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</si>
  <si>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</si>
  <si>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</si>
  <si>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</si>
  <si>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</si>
  <si>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</si>
  <si>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</si>
  <si>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</si>
  <si>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</si>
  <si>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</si>
  <si>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</si>
  <si>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</si>
  <si>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</si>
  <si>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</si>
  <si>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</si>
  <si>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</si>
  <si>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</si>
  <si>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</si>
  <si>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</si>
  <si>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</si>
  <si>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</si>
  <si>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</si>
  <si>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</si>
  <si>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</si>
  <si>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</si>
  <si>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</si>
  <si>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</si>
  <si>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</si>
  <si>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</si>
  <si>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</si>
  <si>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</si>
  <si>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</si>
  <si>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</si>
  <si>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</si>
  <si>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</si>
  <si>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</si>
  <si>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</si>
  <si>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</si>
  <si>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</si>
  <si>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</si>
  <si>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</si>
  <si>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</si>
  <si>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</si>
  <si>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</si>
  <si>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</si>
  <si>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</si>
  <si>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</si>
  <si>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</si>
  <si>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</si>
  <si>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</si>
  <si>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</si>
  <si>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</si>
  <si>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</si>
  <si>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</si>
  <si>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</si>
  <si>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</si>
  <si>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</si>
  <si>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</si>
  <si>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</si>
  <si>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</si>
  <si>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</si>
  <si>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</si>
  <si>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</si>
  <si>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</si>
  <si>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</si>
  <si>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</si>
  <si>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</si>
  <si>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</si>
  <si>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</si>
  <si>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</si>
  <si>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</si>
  <si>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</si>
  <si>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</si>
  <si>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</si>
  <si>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</si>
  <si>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</si>
  <si>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</si>
  <si>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</si>
  <si>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</si>
  <si>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</si>
  <si>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</si>
  <si>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</si>
  <si>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</si>
  <si>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</si>
  <si>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</si>
  <si>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</si>
  <si>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</si>
  <si>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</si>
  <si>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</si>
  <si>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</si>
  <si>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</si>
  <si>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</si>
  <si>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</si>
  <si>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</si>
  <si>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</si>
  <si>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</si>
  <si>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</si>
  <si>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</si>
  <si>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</si>
  <si>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</si>
  <si>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</si>
  <si>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</si>
  <si>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</si>
  <si>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</si>
  <si>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</si>
  <si>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</si>
  <si>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</si>
  <si>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</si>
  <si>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</si>
  <si>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</si>
  <si>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</si>
  <si>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</si>
  <si>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</si>
  <si>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</si>
  <si>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</si>
  <si>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</si>
  <si>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</si>
  <si>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</si>
  <si>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</si>
  <si>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</si>
  <si>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</si>
  <si>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</si>
  <si>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</si>
  <si>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</si>
  <si>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</si>
  <si>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</si>
  <si>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</si>
  <si>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</si>
  <si>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</si>
  <si>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</si>
  <si>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</si>
  <si>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</si>
  <si>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</si>
  <si>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</si>
  <si>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</si>
  <si>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</si>
  <si>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</si>
  <si>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</si>
  <si>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</si>
  <si>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</si>
  <si>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</si>
  <si>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</si>
  <si>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</si>
  <si>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</si>
  <si>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</si>
  <si>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</si>
  <si>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</si>
  <si>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</si>
  <si>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</si>
  <si>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</si>
  <si>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</si>
  <si>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</si>
  <si>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</si>
  <si>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</si>
  <si>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</si>
  <si>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</si>
  <si>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</si>
  <si>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</si>
  <si>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</si>
  <si>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</si>
  <si>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</si>
  <si>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</si>
  <si>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</si>
  <si>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</si>
  <si>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</si>
  <si>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</si>
  <si>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</si>
  <si>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</si>
  <si>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</si>
  <si>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</si>
  <si>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</si>
  <si>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</si>
  <si>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</si>
  <si>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</si>
  <si>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</si>
  <si>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</si>
  <si>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</si>
  <si>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</si>
  <si>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</si>
  <si>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</si>
  <si>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</si>
  <si>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</si>
  <si>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</si>
  <si>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</si>
  <si>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</si>
  <si>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</si>
  <si>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</si>
  <si>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</si>
  <si>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</si>
  <si>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</si>
  <si>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</si>
  <si>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</si>
  <si>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</si>
  <si>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</si>
  <si>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</si>
  <si>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</si>
  <si>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</si>
  <si>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</si>
  <si>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</si>
  <si>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</si>
  <si>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</si>
  <si>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</si>
  <si>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</si>
  <si>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</si>
  <si>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</si>
  <si>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</si>
  <si>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</si>
  <si>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</si>
  <si>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</si>
  <si>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</si>
  <si>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</si>
  <si>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</si>
  <si>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</si>
  <si>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</si>
  <si>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</si>
  <si>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</si>
  <si>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</si>
  <si>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</si>
  <si>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</si>
  <si>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</si>
  <si>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</si>
  <si>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</si>
  <si>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</si>
  <si>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</si>
  <si>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</si>
  <si>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</si>
  <si>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</si>
  <si>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</si>
  <si>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</si>
  <si>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</si>
  <si>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</si>
  <si>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</si>
  <si>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</si>
  <si>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</si>
  <si>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</si>
  <si>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</si>
  <si>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</si>
  <si>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</si>
  <si>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</si>
  <si>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</si>
  <si>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</si>
  <si>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</si>
  <si>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</si>
  <si>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</si>
  <si>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</si>
  <si>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</si>
  <si>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</si>
  <si>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</si>
  <si>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</si>
  <si>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</si>
  <si>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</si>
  <si>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</si>
  <si>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</si>
  <si>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</si>
  <si>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</si>
  <si>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</si>
  <si>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</si>
  <si>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</si>
  <si>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</si>
  <si>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</si>
  <si>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</si>
  <si>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</si>
  <si>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</si>
  <si>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</si>
  <si>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</si>
  <si>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</si>
  <si>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</si>
  <si>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</si>
  <si>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</si>
  <si>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</si>
  <si>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</si>
  <si>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</si>
  <si>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</si>
  <si>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</si>
  <si>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</si>
  <si>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</si>
  <si>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</si>
  <si>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</si>
  <si>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</si>
  <si>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</si>
  <si>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</si>
  <si>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</si>
  <si>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</si>
  <si>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</si>
  <si>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</si>
  <si>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</si>
  <si>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</si>
  <si>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</si>
  <si>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</si>
  <si>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</si>
  <si>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</si>
  <si>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</si>
  <si>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</si>
  <si>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</si>
  <si>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</si>
  <si>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</si>
  <si>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</si>
  <si>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</si>
  <si>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</si>
  <si>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</si>
  <si>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</si>
  <si>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</si>
  <si>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</si>
  <si>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</si>
  <si>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</si>
  <si>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</si>
  <si>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</si>
  <si>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</si>
  <si>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</si>
  <si>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</si>
  <si>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</si>
  <si>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</si>
  <si>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</si>
  <si>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</si>
  <si>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</si>
  <si>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</si>
  <si>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</si>
  <si>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</si>
  <si>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</si>
  <si>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</si>
  <si>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</si>
  <si>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</si>
  <si>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</si>
  <si>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</si>
  <si>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</si>
  <si>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</si>
  <si>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</si>
  <si>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</si>
  <si>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</si>
  <si>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</si>
  <si>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</si>
  <si>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</si>
  <si>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</si>
  <si>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</si>
  <si>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</si>
  <si>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</si>
  <si>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</si>
  <si>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</si>
  <si>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</si>
  <si>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</si>
  <si>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</si>
  <si>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</si>
  <si>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</si>
  <si>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</si>
  <si>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</si>
  <si>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</si>
  <si>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</si>
  <si>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</si>
  <si>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</si>
  <si>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</si>
  <si>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</si>
  <si>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</si>
  <si>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</si>
  <si>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</si>
  <si>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</si>
  <si>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</si>
  <si>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</si>
  <si>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</si>
  <si>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</si>
  <si>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</si>
  <si>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</si>
  <si>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</si>
  <si>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</si>
  <si>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</si>
  <si>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</si>
  <si>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</si>
  <si>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</si>
  <si>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</si>
  <si>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</si>
  <si>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</si>
  <si>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</si>
  <si>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</si>
  <si>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</si>
  <si>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</si>
  <si>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</si>
  <si>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</si>
  <si>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</si>
  <si>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</si>
  <si>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</si>
  <si>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</si>
  <si>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</si>
  <si>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</si>
  <si>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</si>
  <si>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</si>
  <si>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</si>
  <si>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</si>
  <si>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</si>
  <si>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</si>
  <si>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</si>
  <si>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</si>
  <si>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</si>
  <si>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</si>
  <si>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</si>
  <si>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</si>
  <si>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</si>
  <si>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</si>
  <si>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</si>
  <si>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</si>
  <si>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</si>
  <si>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</si>
  <si>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</si>
  <si>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</si>
  <si>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</si>
  <si>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</si>
  <si>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</si>
  <si>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</si>
  <si>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</si>
  <si>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</si>
  <si>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</si>
  <si>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</si>
  <si>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</si>
  <si>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</si>
  <si>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</si>
  <si>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</si>
  <si>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</si>
  <si>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</si>
  <si>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</si>
  <si>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</si>
  <si>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</si>
  <si>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</si>
  <si>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</si>
  <si>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</si>
  <si>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</si>
  <si>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</si>
  <si>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</si>
  <si>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</si>
  <si>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</si>
  <si>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</si>
  <si>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</si>
  <si>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</si>
  <si>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</si>
  <si>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</si>
  <si>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</si>
  <si>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</si>
  <si>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</si>
  <si>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</si>
  <si>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</si>
  <si>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</si>
  <si>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</si>
  <si>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</si>
  <si>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</si>
  <si>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</si>
  <si>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</si>
  <si>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</si>
  <si>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</si>
  <si>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</si>
  <si>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</si>
  <si>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</si>
  <si>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</si>
  <si>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</si>
  <si>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</si>
  <si>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</si>
  <si>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</si>
  <si>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</si>
  <si>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</si>
  <si>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</si>
  <si>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</si>
  <si>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</si>
  <si>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</si>
  <si>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</si>
  <si>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</si>
  <si>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</si>
  <si>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</si>
  <si>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</si>
  <si>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</si>
  <si>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</si>
  <si>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</si>
  <si>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</si>
  <si>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</si>
  <si>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</si>
  <si>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</si>
  <si>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</si>
  <si>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</si>
  <si>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</si>
  <si>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</si>
  <si>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</si>
  <si>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</si>
  <si>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</si>
  <si>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</si>
  <si>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</si>
  <si>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</si>
  <si>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</si>
  <si>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</si>
  <si>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</si>
  <si>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</si>
  <si>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</si>
  <si>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</si>
  <si>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</si>
  <si>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</si>
  <si>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</si>
  <si>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</si>
  <si>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</si>
  <si>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</si>
  <si>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</si>
  <si>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</si>
  <si>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</si>
  <si>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</si>
  <si>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</si>
  <si>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</si>
  <si>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</si>
  <si>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</si>
  <si>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</si>
  <si>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</si>
  <si>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</si>
  <si>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</si>
  <si>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</si>
  <si>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</si>
  <si>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</si>
  <si>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</si>
  <si>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</si>
  <si>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</si>
  <si>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</si>
  <si>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</si>
  <si>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</si>
  <si>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</si>
  <si>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</si>
  <si>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</si>
  <si>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</si>
  <si>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</si>
  <si>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</si>
  <si>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</si>
  <si>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</si>
  <si>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</si>
  <si>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</si>
  <si>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</si>
  <si>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</si>
  <si>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</si>
  <si>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</si>
  <si>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</si>
  <si>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</si>
  <si>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</si>
  <si>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</si>
  <si>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</si>
  <si>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</si>
  <si>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</si>
  <si>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</si>
  <si>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</si>
  <si>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</si>
  <si>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</si>
  <si>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</si>
  <si>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</si>
  <si>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</si>
  <si>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</si>
  <si>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</si>
  <si>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</si>
  <si>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</si>
  <si>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</si>
  <si>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</si>
  <si>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</si>
  <si>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</si>
  <si>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</si>
  <si>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</si>
  <si>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</si>
  <si>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</si>
  <si>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</si>
  <si>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</si>
  <si>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</si>
  <si>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</si>
  <si>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</si>
  <si>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</si>
  <si>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</si>
  <si>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</si>
  <si>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</si>
  <si>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</si>
  <si>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</si>
  <si>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</si>
  <si>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</si>
  <si>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</si>
  <si>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</si>
  <si>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</si>
  <si>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</si>
  <si>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</si>
  <si>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</si>
  <si>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</si>
  <si>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</si>
  <si>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</si>
  <si>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</si>
  <si>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</si>
  <si>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</si>
  <si>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</si>
  <si>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</si>
  <si>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</si>
  <si>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</si>
  <si>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</si>
  <si>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</si>
  <si>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</si>
  <si>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</si>
  <si>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</si>
  <si>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</si>
  <si>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</si>
  <si>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</si>
  <si>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</si>
  <si>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</si>
  <si>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</si>
  <si>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</si>
  <si>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</si>
  <si>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</si>
  <si>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</si>
  <si>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</si>
  <si>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</si>
  <si>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</si>
  <si>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</si>
  <si>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</si>
  <si>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</si>
  <si>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</si>
  <si>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</si>
  <si>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</si>
  <si>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</si>
  <si>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</si>
  <si>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</si>
  <si>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</si>
  <si>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</si>
  <si>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</si>
  <si>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</si>
  <si>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</si>
  <si>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</si>
  <si>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</si>
  <si>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</si>
  <si>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</si>
  <si>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</si>
  <si>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</si>
  <si>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</si>
  <si>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</si>
  <si>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</si>
  <si>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</si>
  <si>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</si>
  <si>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</si>
  <si>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</si>
  <si>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</si>
  <si>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</si>
  <si>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</si>
  <si>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</si>
  <si>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</si>
  <si>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</si>
  <si>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</si>
  <si>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</si>
  <si>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</si>
  <si>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</si>
  <si>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</si>
  <si>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</si>
  <si>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</si>
  <si>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</si>
  <si>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</si>
  <si>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</si>
  <si>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</si>
  <si>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</si>
  <si>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</si>
  <si>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</si>
  <si>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</si>
  <si>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</si>
  <si>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</si>
  <si>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</si>
  <si>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</si>
  <si>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</si>
  <si>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</si>
  <si>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</si>
  <si>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</si>
  <si>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</si>
  <si>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</si>
  <si>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</si>
  <si>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</si>
  <si>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</si>
  <si>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</si>
  <si>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</si>
  <si>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</si>
  <si>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</si>
  <si>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</si>
  <si>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</si>
  <si>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</si>
  <si>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</si>
  <si>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</si>
  <si>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</si>
  <si>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</si>
  <si>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</si>
  <si>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</si>
  <si>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</si>
  <si>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</si>
  <si>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</si>
  <si>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</si>
  <si>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</si>
  <si>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</si>
  <si>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</si>
  <si>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</si>
  <si>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</si>
  <si>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</si>
  <si>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</si>
  <si>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</si>
  <si>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</si>
  <si>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</si>
  <si>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</si>
  <si>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</si>
  <si>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</si>
  <si>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</si>
  <si>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</si>
  <si>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</si>
  <si>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</si>
  <si>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</si>
  <si>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</si>
  <si>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</si>
  <si>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</si>
  <si>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</si>
  <si>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</si>
  <si>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</si>
  <si>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</si>
  <si>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</si>
  <si>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</si>
  <si>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</si>
  <si>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</si>
  <si>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</si>
  <si>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</si>
  <si>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</si>
  <si>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</si>
  <si>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</si>
  <si>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</si>
  <si>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</si>
  <si>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</si>
  <si>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</si>
  <si>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</si>
  <si>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</si>
  <si>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</si>
  <si>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</si>
  <si>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</si>
  <si>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</si>
  <si>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</si>
  <si>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</si>
  <si>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</si>
  <si>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</si>
  <si>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</si>
  <si>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</si>
  <si>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</si>
  <si>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</si>
  <si>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</si>
  <si>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</si>
  <si>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</si>
  <si>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</si>
  <si>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</si>
  <si>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</si>
  <si>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</si>
  <si>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</si>
  <si>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</si>
  <si>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</si>
  <si>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</si>
  <si>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</si>
  <si>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</si>
  <si>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</si>
  <si>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</si>
  <si>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</si>
  <si>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</si>
  <si>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</si>
  <si>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</si>
  <si>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</si>
  <si>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</si>
  <si>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</si>
  <si>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</si>
  <si>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</si>
  <si>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</si>
  <si>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</si>
  <si>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</si>
  <si>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</si>
  <si>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</si>
  <si>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</si>
  <si>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</si>
  <si>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</si>
  <si>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</si>
  <si>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</si>
  <si>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</si>
  <si>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</si>
  <si>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</si>
  <si>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</si>
  <si>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</si>
  <si>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</si>
  <si>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</si>
  <si>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</si>
  <si>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</si>
  <si>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</si>
  <si>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</si>
  <si>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</si>
  <si>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</si>
  <si>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</si>
  <si>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</si>
  <si>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</si>
  <si>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</si>
  <si>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</si>
  <si>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</si>
  <si>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</si>
  <si>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</si>
  <si>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</si>
  <si>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</si>
  <si>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</si>
  <si>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</si>
  <si>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</si>
  <si>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</si>
  <si>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</si>
  <si>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</si>
  <si>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</si>
  <si>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</si>
  <si>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</si>
  <si>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</si>
  <si>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</si>
  <si>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</si>
  <si>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</si>
  <si>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</si>
  <si>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</si>
  <si>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</si>
  <si>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</si>
  <si>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</si>
  <si>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</si>
  <si>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</si>
  <si>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</si>
  <si>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</si>
  <si>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</si>
  <si>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</si>
  <si>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</si>
  <si>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</si>
  <si>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</si>
  <si>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</si>
  <si>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</si>
  <si>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</si>
  <si>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</si>
  <si>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</si>
  <si>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</si>
  <si>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</si>
  <si>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</si>
  <si>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</si>
  <si>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</si>
  <si>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</si>
  <si>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</si>
  <si>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</si>
  <si>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</si>
  <si>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</si>
  <si>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</si>
  <si>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</si>
  <si>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</si>
  <si>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</si>
  <si>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</si>
  <si>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</si>
  <si>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</si>
  <si>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</si>
  <si>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</si>
  <si>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</si>
  <si>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</si>
  <si>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</si>
  <si>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</si>
  <si>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</si>
  <si>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</si>
  <si>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</si>
  <si>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</si>
  <si>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</si>
  <si>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</si>
  <si>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</si>
  <si>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</si>
  <si>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</si>
  <si>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</si>
  <si>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</si>
  <si>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</si>
  <si>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</si>
  <si>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</si>
  <si>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</si>
  <si>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</si>
  <si>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</si>
  <si>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</si>
  <si>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</si>
  <si>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</si>
  <si>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</si>
  <si>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</si>
  <si>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</si>
  <si>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</si>
  <si>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</si>
  <si>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</si>
  <si>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</si>
  <si>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</si>
  <si>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</si>
  <si>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</si>
  <si>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</si>
  <si>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</si>
  <si>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</si>
  <si>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</si>
  <si>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</si>
  <si>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</si>
  <si>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</si>
  <si>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</si>
  <si>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</si>
  <si>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</si>
  <si>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</si>
  <si>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</si>
  <si>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</si>
  <si>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</si>
  <si>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</si>
  <si>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</si>
  <si>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</si>
  <si>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</si>
  <si>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</si>
  <si>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</si>
  <si>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</si>
  <si>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</si>
  <si>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</si>
  <si>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</si>
  <si>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</si>
  <si>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</si>
  <si>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</si>
  <si>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</si>
  <si>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</si>
  <si>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</si>
  <si>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</si>
  <si>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</si>
  <si>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</si>
  <si>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</si>
  <si>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</si>
  <si>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</si>
  <si>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</si>
  <si>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</si>
  <si>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</si>
  <si>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</si>
  <si>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</si>
  <si>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</si>
  <si>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</si>
  <si>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</si>
  <si>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</si>
  <si>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</si>
  <si>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</si>
  <si>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</si>
  <si>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</si>
  <si>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</si>
  <si>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</si>
  <si>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</si>
  <si>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</si>
  <si>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</si>
  <si>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</si>
  <si>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</si>
  <si>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</si>
  <si>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</si>
  <si>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</si>
  <si>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</si>
  <si>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</si>
  <si>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</si>
  <si>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</si>
  <si>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</si>
  <si>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</si>
  <si>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</si>
  <si>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</si>
  <si>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</si>
  <si>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</si>
  <si>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</si>
  <si>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</si>
  <si>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</si>
  <si>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</si>
  <si>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</si>
  <si>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</si>
  <si>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</si>
  <si>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</si>
  <si>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</si>
  <si>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</si>
  <si>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</si>
  <si>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</si>
  <si>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</si>
  <si>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</si>
  <si>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</si>
  <si>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</si>
  <si>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</si>
  <si>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</si>
  <si>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</si>
  <si>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</si>
  <si>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</si>
  <si>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</si>
  <si>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</si>
  <si>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</si>
  <si>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</si>
  <si>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</si>
  <si>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</si>
  <si>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</si>
  <si>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</si>
  <si>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</si>
  <si>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</si>
  <si>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</si>
  <si>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</si>
  <si>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</si>
  <si>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</si>
  <si>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</si>
  <si>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</si>
  <si>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</si>
  <si>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</si>
  <si>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</si>
  <si>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</si>
  <si>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</si>
  <si>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</si>
  <si>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</si>
  <si>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</si>
  <si>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</si>
  <si>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</si>
  <si>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</si>
  <si>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</si>
  <si>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</si>
  <si>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</si>
  <si>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</si>
  <si>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</si>
  <si>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</si>
  <si>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</si>
  <si>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</si>
  <si>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</si>
  <si>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</si>
  <si>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</si>
  <si>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</si>
  <si>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</si>
  <si>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</si>
  <si>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</si>
  <si>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</si>
  <si>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</si>
  <si>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</si>
  <si>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</si>
  <si>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</si>
  <si>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</si>
  <si>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</si>
  <si>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</si>
  <si>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</si>
  <si>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</si>
  <si>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</si>
  <si>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</si>
  <si>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</si>
  <si>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</si>
  <si>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</si>
  <si>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</si>
  <si>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</si>
  <si>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</si>
  <si>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</si>
  <si>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</si>
  <si>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</si>
  <si>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</si>
  <si>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</si>
  <si>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</si>
  <si>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</si>
  <si>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</si>
  <si>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</si>
  <si>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</si>
  <si>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</si>
  <si>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</si>
  <si>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</si>
  <si>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</si>
  <si>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</si>
  <si>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</si>
  <si>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</si>
  <si>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</si>
  <si>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</si>
  <si>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</si>
  <si>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</si>
  <si>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</si>
  <si>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</si>
  <si>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</si>
  <si>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</si>
  <si>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</si>
  <si>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</si>
  <si>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</si>
  <si>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</si>
  <si>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</si>
  <si>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</si>
  <si>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</si>
  <si>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</si>
  <si>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</si>
  <si>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</si>
  <si>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</si>
  <si>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</si>
  <si>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</si>
  <si>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</si>
  <si>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</si>
  <si>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</si>
  <si>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</si>
  <si>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</si>
  <si>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</si>
  <si>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</si>
  <si>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</si>
  <si>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</si>
  <si>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</si>
  <si>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</si>
  <si>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</si>
  <si>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</si>
  <si>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</si>
  <si>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</si>
  <si>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</si>
  <si>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</si>
  <si>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</si>
  <si>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</si>
  <si>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</si>
  <si>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</si>
  <si>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</si>
  <si>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</si>
  <si>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</si>
  <si>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</si>
  <si>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</si>
  <si>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</si>
  <si>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</si>
  <si>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</si>
  <si>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</si>
  <si>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</si>
  <si>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</si>
  <si>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</si>
  <si>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</si>
  <si>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</si>
  <si>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</si>
  <si>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</si>
  <si>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</si>
  <si>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</si>
  <si>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</si>
  <si>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</si>
  <si>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</si>
  <si>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</si>
  <si>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</si>
  <si>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</si>
  <si>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</si>
  <si>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</si>
  <si>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</si>
  <si>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</si>
  <si>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</si>
  <si>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</si>
  <si>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</si>
  <si>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</si>
  <si>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</si>
  <si>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</si>
  <si>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</si>
  <si>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</si>
  <si>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</si>
  <si>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</si>
  <si>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</si>
  <si>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</si>
  <si>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</si>
  <si>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</si>
  <si>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</si>
  <si>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</si>
  <si>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</si>
  <si>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</si>
  <si>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</si>
  <si>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</si>
  <si>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</si>
  <si>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</si>
  <si>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</si>
  <si>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</si>
  <si>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</si>
  <si>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</si>
  <si>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</si>
  <si>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</si>
  <si>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</si>
  <si>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</si>
  <si>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</si>
  <si>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</si>
  <si>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</si>
  <si>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</si>
  <si>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</si>
  <si>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</si>
  <si>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</si>
  <si>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</si>
  <si>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</si>
  <si>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</si>
  <si>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</si>
  <si>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</si>
  <si>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</si>
  <si>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</si>
  <si>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</si>
  <si>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</si>
  <si>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</si>
  <si>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</si>
  <si>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</si>
  <si>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</si>
  <si>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</si>
  <si>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</si>
  <si>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</si>
  <si>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</si>
  <si>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</si>
  <si>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</si>
  <si>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</si>
  <si>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</si>
  <si>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</si>
  <si>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</si>
  <si>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</si>
  <si>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</si>
  <si>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</si>
  <si>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</si>
  <si>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</si>
  <si>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</si>
  <si>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</si>
  <si>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</si>
  <si>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</si>
  <si>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</si>
  <si>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</si>
  <si>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</si>
  <si>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</si>
  <si>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</si>
  <si>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</si>
  <si>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</si>
  <si>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</si>
  <si>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</si>
  <si>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</si>
  <si>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</si>
  <si>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</si>
  <si>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</si>
  <si>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</si>
  <si>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</si>
  <si>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</si>
  <si>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</si>
  <si>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</si>
  <si>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</si>
  <si>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</si>
  <si>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</si>
  <si>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</si>
  <si>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</si>
  <si>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</si>
  <si>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</si>
  <si>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</si>
  <si>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</si>
  <si>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</si>
  <si>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</si>
  <si>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</si>
  <si>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</si>
  <si>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</si>
  <si>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</si>
  <si>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</si>
  <si>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</si>
  <si>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</si>
  <si>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</si>
  <si>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</si>
  <si>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</si>
  <si>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</si>
  <si>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</si>
  <si>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</si>
  <si>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</si>
  <si>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</si>
  <si>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</si>
  <si>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</si>
  <si>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</si>
  <si>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</si>
  <si>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</si>
  <si>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</si>
  <si>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</si>
  <si>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</si>
  <si>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</si>
  <si>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</si>
  <si>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</si>
  <si>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</si>
  <si>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</si>
  <si>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</si>
  <si>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</si>
  <si>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</si>
  <si>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</si>
  <si>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</si>
  <si>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</si>
  <si>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</si>
  <si>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</si>
  <si>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</si>
  <si>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</si>
  <si>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</si>
  <si>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</si>
  <si>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</si>
  <si>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</si>
  <si>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</si>
  <si>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</si>
  <si>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</si>
  <si>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</si>
  <si>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</si>
  <si>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</si>
  <si>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</si>
  <si>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</si>
  <si>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</si>
  <si>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</si>
  <si>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</si>
  <si>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</si>
  <si>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</si>
  <si>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</si>
  <si>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</si>
  <si>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</si>
  <si>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</si>
  <si>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</si>
  <si>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</si>
  <si>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</si>
  <si>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</si>
  <si>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</si>
  <si>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</si>
  <si>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</si>
  <si>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</si>
  <si>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</si>
  <si>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</si>
  <si>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</si>
  <si>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</si>
  <si>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</si>
  <si>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</si>
  <si>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</si>
  <si>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</si>
  <si>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</si>
  <si>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</si>
  <si>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</si>
  <si>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</si>
  <si>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</si>
  <si>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</si>
  <si>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</si>
  <si>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</si>
  <si>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</si>
  <si>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</si>
  <si>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</si>
  <si>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</si>
  <si>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</si>
  <si>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</si>
  <si>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</si>
  <si>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</si>
  <si>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</si>
  <si>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</si>
  <si>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</si>
  <si>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</si>
  <si>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</si>
  <si>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</si>
  <si>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</si>
  <si>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</si>
  <si>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</si>
  <si>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</si>
  <si>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</si>
  <si>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</si>
  <si>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</si>
  <si>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</si>
  <si>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</si>
  <si>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</si>
  <si>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</si>
  <si>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</si>
  <si>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</si>
  <si>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</si>
  <si>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</si>
  <si>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</si>
  <si>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</si>
  <si>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</si>
  <si>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</si>
  <si>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</si>
  <si>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</si>
  <si>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</si>
  <si>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</si>
  <si>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</si>
  <si>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</si>
  <si>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</si>
  <si>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</si>
  <si>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</si>
  <si>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</si>
  <si>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</si>
  <si>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</si>
  <si>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</si>
  <si>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</si>
  <si>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</si>
  <si>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</si>
  <si>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</si>
  <si>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</si>
  <si>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</si>
  <si>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</si>
  <si>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</si>
  <si>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</si>
  <si>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</si>
  <si>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</si>
  <si>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</si>
  <si>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</si>
  <si>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</si>
  <si>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</si>
  <si>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</si>
  <si>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</si>
  <si>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</si>
  <si>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</si>
  <si>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</si>
  <si>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</si>
  <si>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</si>
  <si>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</si>
  <si>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</si>
  <si>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</si>
  <si>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</si>
  <si>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</si>
  <si>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</si>
  <si>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</si>
  <si>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</si>
  <si>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</si>
  <si>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</si>
  <si>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</si>
  <si>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</si>
  <si>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</si>
  <si>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</si>
  <si>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</si>
  <si>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</si>
  <si>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</si>
  <si>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</si>
  <si>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</si>
  <si>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</si>
  <si>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</si>
  <si>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</si>
  <si>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</si>
  <si>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</si>
  <si>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</si>
  <si>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</si>
  <si>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</si>
  <si>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</si>
  <si>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</si>
  <si>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</si>
  <si>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</si>
  <si>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</si>
  <si>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</si>
  <si>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</si>
  <si>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</si>
  <si>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</si>
  <si>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</si>
  <si>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</si>
  <si>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</si>
  <si>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</si>
  <si>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</si>
  <si>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</si>
  <si>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</si>
  <si>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</si>
  <si>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</si>
  <si>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</si>
  <si>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</si>
  <si>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</si>
  <si>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</si>
  <si>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</si>
  <si>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</si>
  <si>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</si>
  <si>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</si>
  <si>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</si>
  <si>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</si>
  <si>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</si>
  <si>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</si>
  <si>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</si>
  <si>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</si>
  <si>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</si>
  <si>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</si>
  <si>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</si>
  <si>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</si>
  <si>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</si>
  <si>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</si>
  <si>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</si>
  <si>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</si>
  <si>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</si>
  <si>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</si>
  <si>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</si>
  <si>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</si>
  <si>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</si>
  <si>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</si>
  <si>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</si>
  <si>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</si>
  <si>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</si>
  <si>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</si>
  <si>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</si>
  <si>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</si>
  <si>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</si>
  <si>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</si>
  <si>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</si>
  <si>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</si>
  <si>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</si>
  <si>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</si>
  <si>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</si>
  <si>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</si>
  <si>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</si>
  <si>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</si>
  <si>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</si>
  <si>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</si>
  <si>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</si>
  <si>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</si>
  <si>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</si>
  <si>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</si>
  <si>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</si>
  <si>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</si>
  <si>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</si>
  <si>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</si>
  <si>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</si>
  <si>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</si>
  <si>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</si>
  <si>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</si>
  <si>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</si>
  <si>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</si>
  <si>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</si>
  <si>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</si>
  <si>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</si>
  <si>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</si>
  <si>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</si>
  <si>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</si>
  <si>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</si>
  <si>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</si>
  <si>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</si>
  <si>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</si>
  <si>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</si>
  <si>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</si>
  <si>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</si>
  <si>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</si>
  <si>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</si>
  <si>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</si>
  <si>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</si>
  <si>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</si>
  <si>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</si>
  <si>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</si>
  <si>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</si>
  <si>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</si>
  <si>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</si>
  <si>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</si>
  <si>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</si>
  <si>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</si>
  <si>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</si>
  <si>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</si>
  <si>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</si>
  <si>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</si>
  <si>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</si>
  <si>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</si>
  <si>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</si>
  <si>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</si>
  <si>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</si>
  <si>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</si>
  <si>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</si>
  <si>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</si>
  <si>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</si>
  <si>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</si>
  <si>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</si>
  <si>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</si>
  <si>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</si>
  <si>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</si>
  <si>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</si>
  <si>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</si>
  <si>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</si>
  <si>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</si>
  <si>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</si>
  <si>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</si>
  <si>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</si>
  <si>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</si>
  <si>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</si>
  <si>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</si>
  <si>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</si>
  <si>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</si>
  <si>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</si>
  <si>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</si>
  <si>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</si>
  <si>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</si>
  <si>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</si>
  <si>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</si>
  <si>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</si>
  <si>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</si>
  <si>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</si>
  <si>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</si>
  <si>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</si>
  <si>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</si>
  <si>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</si>
  <si>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</si>
  <si>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</si>
  <si>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</si>
  <si>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</si>
  <si>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</si>
  <si>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</si>
  <si>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</si>
  <si>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</si>
  <si>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</si>
  <si>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</si>
  <si>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</si>
  <si>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</si>
  <si>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</si>
  <si>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</si>
  <si>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</si>
  <si>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</si>
  <si>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</si>
  <si>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</si>
  <si>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</si>
  <si>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</si>
  <si>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</si>
  <si>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</si>
  <si>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</si>
  <si>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</si>
  <si>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</si>
  <si>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</si>
  <si>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</si>
  <si>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</si>
  <si>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</si>
  <si>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</si>
  <si>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</si>
  <si>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</si>
  <si>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</si>
  <si>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</si>
  <si>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</si>
  <si>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</si>
  <si>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</si>
  <si>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</si>
  <si>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</si>
  <si>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</si>
  <si>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</si>
  <si>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</si>
  <si>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</si>
  <si>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</si>
  <si>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</si>
  <si>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</si>
  <si>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</si>
  <si>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</si>
  <si>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</si>
  <si>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</si>
  <si>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</si>
  <si>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</si>
  <si>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</si>
  <si>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</si>
  <si>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</si>
  <si>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</si>
  <si>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</si>
  <si>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</si>
  <si>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</si>
  <si>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</si>
  <si>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</si>
  <si>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</si>
  <si>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</si>
  <si>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</si>
  <si>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</si>
  <si>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</si>
  <si>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</si>
  <si>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</si>
  <si>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</si>
  <si>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</si>
  <si>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</si>
  <si>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</si>
  <si>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</si>
  <si>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</si>
  <si>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</si>
  <si>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</si>
  <si>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</si>
  <si>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</si>
  <si>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</si>
  <si>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</si>
  <si>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</si>
  <si>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</si>
  <si>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</si>
  <si>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</si>
  <si>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</si>
  <si>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</si>
  <si>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</si>
  <si>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</si>
  <si>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</si>
  <si>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</si>
  <si>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</si>
  <si>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</si>
  <si>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</si>
  <si>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</si>
  <si>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</si>
  <si>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</si>
  <si>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</si>
  <si>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</si>
  <si>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</si>
  <si>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</si>
  <si>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</si>
  <si>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</si>
  <si>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</si>
  <si>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</si>
  <si>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</si>
  <si>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</si>
  <si>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</si>
  <si>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</si>
  <si>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</si>
  <si>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</si>
  <si>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</si>
  <si>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</si>
  <si>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</si>
  <si>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</si>
  <si>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</si>
  <si>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</si>
  <si>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</si>
  <si>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</si>
  <si>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</si>
  <si>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</si>
  <si>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</si>
  <si>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</si>
  <si>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</si>
  <si>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</si>
  <si>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</si>
  <si>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</si>
  <si>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</si>
  <si>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</si>
  <si>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</si>
  <si>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</si>
  <si>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</si>
  <si>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</si>
  <si>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</si>
  <si>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</si>
  <si>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</si>
  <si>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</si>
  <si>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</si>
  <si>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</si>
  <si>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</si>
  <si>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</si>
  <si>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</si>
  <si>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</si>
  <si>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</si>
  <si>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</si>
  <si>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</si>
  <si>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</si>
  <si>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</si>
  <si>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</si>
  <si>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</si>
  <si>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</si>
  <si>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</si>
  <si>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</si>
  <si>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</si>
  <si>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</si>
  <si>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</si>
  <si>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</si>
  <si>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</si>
  <si>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</si>
  <si>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</si>
  <si>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</si>
  <si>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</si>
  <si>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</si>
  <si>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</si>
  <si>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</si>
  <si>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</si>
  <si>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</si>
  <si>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</si>
  <si>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</si>
  <si>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</si>
  <si>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</si>
  <si>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</si>
  <si>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</si>
  <si>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</si>
  <si>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</si>
  <si>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</si>
  <si>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</si>
  <si>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</si>
  <si>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</si>
  <si>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</si>
  <si>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</si>
  <si>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</si>
  <si>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</si>
  <si>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</si>
  <si>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</si>
  <si>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</si>
  <si>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</si>
  <si>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</si>
  <si>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</si>
  <si>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</si>
  <si>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</si>
  <si>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</si>
  <si>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</si>
  <si>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</si>
  <si>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</si>
  <si>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</si>
  <si>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</si>
  <si>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</si>
  <si>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</si>
  <si>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</si>
  <si>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</si>
  <si>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</si>
  <si>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</si>
  <si>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</si>
  <si>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</si>
  <si>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</si>
  <si>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</si>
  <si>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</si>
  <si>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</si>
  <si>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</si>
  <si>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</si>
  <si>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</si>
  <si>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</si>
  <si>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</si>
  <si>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</si>
  <si>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</si>
  <si>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</si>
  <si>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</si>
  <si>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</si>
  <si>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</si>
  <si>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</si>
  <si>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</si>
  <si>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</si>
  <si>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</si>
  <si>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</si>
  <si>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</si>
  <si>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</si>
  <si>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</si>
  <si>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</si>
  <si>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</si>
  <si>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</si>
  <si>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</si>
  <si>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</si>
  <si>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</si>
  <si>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</si>
  <si>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</si>
  <si>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</si>
  <si>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</si>
  <si>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</si>
  <si>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</si>
  <si>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</si>
  <si>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</si>
  <si>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</si>
  <si>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</si>
  <si>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</si>
  <si>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</si>
  <si>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</si>
  <si>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</si>
  <si>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</si>
  <si>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</si>
  <si>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</si>
  <si>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</si>
  <si>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</si>
  <si>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</si>
  <si>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</si>
  <si>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</si>
  <si>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</si>
  <si>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</si>
  <si>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</si>
  <si>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</si>
  <si>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</si>
  <si>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</si>
  <si>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</si>
  <si>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</si>
  <si>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</si>
  <si>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</si>
  <si>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</si>
  <si>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</si>
  <si>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</si>
  <si>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</si>
  <si>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</si>
  <si>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</si>
  <si>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</si>
  <si>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</si>
  <si>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</si>
  <si>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</si>
  <si>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</si>
  <si>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</si>
  <si>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</si>
  <si>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</si>
  <si>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</si>
  <si>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</si>
  <si>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</si>
  <si>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</si>
  <si>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</si>
  <si>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</si>
  <si>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</si>
  <si>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</si>
  <si>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</si>
  <si>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</si>
  <si>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</si>
  <si>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</si>
  <si>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</si>
  <si>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</si>
  <si>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</si>
  <si>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</si>
  <si>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</si>
  <si>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</si>
  <si>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</si>
  <si>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</si>
  <si>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</si>
  <si>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</si>
  <si>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</si>
  <si>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</si>
  <si>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</si>
  <si>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</si>
  <si>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</si>
  <si>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</si>
  <si>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</si>
  <si>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</si>
  <si>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</si>
  <si>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</si>
  <si>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</si>
  <si>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</si>
  <si>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</si>
  <si>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</si>
  <si>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</si>
  <si>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</si>
  <si>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</si>
  <si>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</si>
  <si>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</si>
  <si>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</si>
  <si>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</si>
  <si>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</si>
  <si>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</si>
  <si>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</si>
  <si>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</si>
  <si>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</si>
  <si>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</si>
  <si>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</si>
  <si>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</si>
  <si>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</si>
  <si>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</si>
  <si>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</si>
  <si>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</si>
  <si>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</si>
  <si>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</si>
  <si>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</si>
  <si>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</si>
  <si>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</si>
  <si>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</si>
  <si>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</si>
  <si>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</si>
  <si>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</si>
  <si>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</si>
  <si>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</si>
  <si>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</si>
  <si>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</si>
  <si>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</si>
  <si>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</si>
  <si>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</si>
  <si>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</si>
  <si>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</si>
  <si>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</si>
  <si>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</si>
  <si>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</si>
  <si>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</si>
  <si>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</si>
  <si>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</si>
  <si>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</si>
  <si>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</si>
  <si>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</si>
  <si>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</si>
  <si>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</si>
  <si>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</si>
  <si>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</si>
  <si>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</si>
  <si>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</si>
  <si>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</si>
  <si>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</si>
  <si>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</si>
  <si>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</si>
  <si>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</si>
  <si>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</si>
  <si>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</si>
  <si>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</si>
  <si>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</si>
  <si>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</si>
  <si>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</si>
  <si>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</si>
  <si>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</si>
  <si>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</si>
  <si>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</si>
  <si>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</si>
  <si>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</si>
  <si>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</si>
  <si>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</si>
  <si>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</si>
  <si>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</si>
  <si>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</si>
  <si>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</si>
  <si>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</si>
  <si>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</si>
  <si>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</si>
  <si>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</si>
  <si>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</si>
  <si>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</si>
  <si>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</si>
  <si>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</si>
  <si>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</si>
  <si>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</si>
  <si>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</si>
  <si>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</si>
  <si>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</si>
  <si>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</si>
  <si>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</si>
  <si>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</si>
  <si>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</si>
  <si>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</si>
  <si>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</si>
  <si>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</si>
  <si>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</si>
  <si>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</si>
  <si>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</si>
  <si>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</si>
  <si>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</si>
  <si>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</si>
  <si>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</si>
  <si>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</si>
  <si>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</si>
  <si>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</si>
  <si>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</si>
  <si>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</si>
  <si>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</si>
  <si>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</si>
  <si>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</si>
  <si>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</si>
  <si>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</si>
  <si>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</si>
  <si>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</si>
  <si>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</si>
  <si>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</si>
  <si>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</si>
  <si>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</si>
  <si>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</si>
  <si>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</si>
  <si>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</si>
  <si>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</si>
  <si>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</si>
  <si>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</si>
  <si>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</si>
  <si>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</si>
  <si>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</si>
  <si>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</si>
  <si>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</si>
  <si>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</si>
  <si>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</si>
  <si>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</si>
  <si>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</si>
  <si>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</si>
  <si>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</si>
  <si>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</si>
  <si>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</si>
  <si>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</si>
  <si>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</si>
  <si>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</si>
  <si>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</si>
  <si>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</si>
  <si>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</si>
  <si>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</si>
  <si>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</si>
  <si>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</si>
  <si>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</si>
  <si>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</si>
  <si>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</si>
  <si>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</si>
  <si>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</si>
  <si>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</si>
  <si>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</si>
  <si>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</si>
  <si>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</si>
  <si>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</si>
  <si>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</si>
  <si>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</si>
  <si>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</si>
  <si>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</si>
  <si>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</si>
  <si>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</si>
  <si>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</si>
  <si>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</si>
  <si>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</si>
  <si>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</si>
  <si>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</si>
  <si>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</si>
  <si>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</si>
  <si>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</si>
  <si>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</si>
  <si>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</si>
  <si>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</si>
  <si>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</si>
  <si>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</si>
  <si>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</si>
  <si>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</si>
  <si>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</si>
  <si>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</si>
  <si>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</si>
  <si>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</si>
  <si>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</si>
  <si>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</si>
  <si>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</si>
  <si>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</si>
  <si>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</si>
  <si>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</si>
  <si>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</si>
  <si>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</si>
  <si>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</si>
  <si>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</si>
  <si>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</si>
  <si>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</si>
  <si>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</si>
  <si>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</si>
  <si>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</si>
  <si>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</si>
  <si>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</si>
  <si>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</si>
  <si>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</si>
  <si>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</si>
  <si>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</si>
  <si>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</si>
  <si>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</si>
  <si>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</si>
  <si>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</si>
  <si>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</si>
  <si>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</si>
  <si>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</si>
  <si>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</si>
  <si>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</si>
  <si>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</si>
  <si>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</si>
  <si>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</si>
  <si>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</si>
  <si>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</si>
  <si>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</si>
  <si>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</si>
  <si>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</si>
  <si>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</si>
  <si>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</si>
  <si>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</si>
  <si>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</si>
  <si>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</si>
  <si>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</si>
  <si>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</si>
  <si>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</si>
  <si>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</si>
  <si>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</si>
  <si>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</si>
  <si>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</si>
  <si>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</si>
  <si>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</si>
  <si>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</si>
  <si>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</si>
  <si>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</si>
  <si>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</si>
  <si>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</si>
  <si>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</si>
  <si>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</si>
  <si>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</si>
  <si>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</si>
  <si>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</si>
  <si>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</si>
  <si>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</si>
  <si>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</si>
  <si>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</si>
  <si>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</si>
  <si>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</si>
  <si>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</si>
  <si>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</si>
  <si>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</si>
  <si>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</si>
  <si>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</si>
  <si>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</si>
  <si>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</si>
  <si>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</si>
  <si>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</si>
  <si>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</si>
  <si>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</si>
  <si>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</si>
  <si>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</si>
  <si>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</si>
  <si>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</si>
  <si>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</si>
  <si>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</si>
  <si>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</si>
  <si>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</si>
  <si>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</si>
  <si>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</si>
  <si>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</si>
  <si>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</si>
  <si>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</si>
  <si>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</si>
  <si>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</si>
  <si>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</si>
  <si>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</si>
  <si>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</si>
  <si>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</si>
  <si>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</si>
  <si>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</si>
  <si>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</si>
  <si>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</si>
  <si>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</si>
  <si>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</si>
  <si>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</si>
  <si>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</si>
  <si>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</si>
  <si>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</si>
  <si>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</si>
  <si>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</si>
  <si>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</si>
  <si>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</si>
  <si>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</si>
  <si>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</si>
  <si>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</si>
  <si>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</si>
  <si>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</si>
  <si>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</si>
  <si>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</si>
  <si>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</si>
  <si>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</si>
  <si>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</si>
  <si>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</si>
  <si>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</si>
  <si>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</si>
  <si>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</si>
  <si>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</si>
  <si>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</si>
  <si>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</si>
  <si>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</si>
  <si>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</si>
  <si>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</si>
  <si>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</si>
  <si>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</si>
  <si>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</si>
  <si>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</si>
  <si>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</si>
  <si>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</si>
  <si>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</si>
  <si>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</si>
  <si>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</si>
  <si>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</si>
  <si>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</si>
  <si>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</si>
  <si>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</si>
  <si>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</si>
  <si>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</si>
  <si>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</si>
  <si>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</si>
  <si>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</si>
  <si>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</si>
  <si>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</si>
  <si>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</si>
  <si>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</si>
  <si>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</si>
  <si>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</si>
  <si>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</si>
  <si>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</si>
  <si>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</si>
  <si>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</si>
  <si>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</si>
  <si>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</si>
  <si>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</si>
  <si>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</si>
  <si>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</si>
  <si>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</si>
  <si>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</si>
  <si>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</si>
  <si>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</si>
  <si>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</si>
  <si>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</si>
  <si>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</si>
  <si>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</si>
  <si>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</si>
  <si>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</si>
  <si>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</si>
  <si>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</si>
  <si>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</si>
  <si>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</si>
  <si>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</si>
  <si>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</si>
  <si>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</si>
  <si>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</si>
  <si>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</si>
  <si>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</si>
  <si>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</si>
  <si>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</si>
  <si>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</si>
  <si>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</si>
  <si>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</si>
  <si>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</si>
  <si>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</si>
  <si>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</si>
  <si>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</si>
  <si>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</si>
  <si>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</si>
  <si>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</si>
  <si>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</si>
  <si>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</si>
  <si>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</si>
  <si>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</si>
  <si>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</si>
  <si>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</si>
  <si>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</si>
  <si>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</si>
  <si>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</si>
  <si>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</si>
  <si>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</si>
  <si>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</si>
  <si>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</si>
  <si>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</si>
  <si>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</si>
  <si>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</si>
  <si>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</si>
  <si>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</si>
  <si>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</si>
  <si>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</si>
  <si>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</si>
  <si>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</si>
  <si>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</si>
  <si>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</si>
  <si>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</si>
  <si>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</si>
  <si>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</si>
  <si>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</si>
  <si>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</si>
  <si>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</si>
  <si>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</si>
  <si>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</si>
  <si>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</si>
  <si>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</si>
  <si>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</si>
  <si>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</si>
  <si>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</si>
  <si>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</si>
  <si>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</si>
  <si>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</si>
  <si>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</si>
  <si>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</si>
  <si>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</si>
  <si>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</si>
  <si>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</si>
  <si>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</si>
  <si>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</si>
  <si>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</si>
  <si>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</si>
  <si>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</si>
  <si>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</si>
  <si>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</si>
  <si>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</si>
  <si>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</si>
  <si>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</si>
  <si>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</si>
  <si>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</si>
  <si>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</si>
  <si>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</si>
  <si>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</si>
  <si>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</si>
  <si>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</si>
  <si>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</si>
  <si>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</si>
  <si>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</si>
  <si>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</si>
  <si>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</si>
  <si>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</si>
  <si>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</si>
  <si>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</si>
  <si>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</si>
  <si>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</si>
  <si>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</si>
  <si>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</si>
  <si>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</si>
  <si>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</si>
  <si>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</si>
  <si>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</si>
  <si>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</si>
  <si>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</si>
  <si>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</si>
  <si>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</si>
  <si>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</si>
  <si>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</si>
  <si>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</si>
  <si>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</si>
  <si>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</si>
  <si>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</si>
  <si>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</si>
  <si>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</si>
  <si>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</si>
  <si>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</si>
  <si>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</si>
  <si>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</si>
  <si>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</si>
  <si>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</si>
  <si>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</si>
  <si>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</si>
  <si>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</si>
  <si>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</si>
  <si>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</si>
  <si>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</si>
  <si>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</si>
  <si>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</si>
  <si>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</si>
  <si>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</si>
  <si>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</si>
  <si>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</si>
  <si>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</si>
  <si>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</si>
  <si>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</si>
  <si>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</si>
  <si>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</si>
  <si>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</si>
  <si>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</si>
  <si>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</si>
  <si>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</si>
  <si>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</si>
  <si>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</si>
  <si>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</si>
  <si>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</si>
  <si>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</si>
  <si>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</si>
  <si>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</si>
  <si>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</si>
  <si>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</si>
  <si>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</si>
  <si>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</si>
  <si>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</si>
  <si>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</si>
  <si>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</si>
  <si>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</si>
  <si>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</si>
  <si>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</si>
  <si>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</si>
  <si>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</si>
  <si>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</si>
  <si>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</si>
  <si>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</si>
  <si>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</si>
  <si>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</si>
  <si>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</si>
  <si>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</si>
  <si>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</si>
  <si>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</si>
  <si>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</si>
  <si>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</si>
  <si>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</si>
  <si>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</si>
  <si>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</si>
  <si>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</si>
  <si>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</si>
  <si>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</si>
  <si>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</si>
  <si>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</si>
  <si>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</si>
  <si>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</si>
  <si>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</si>
  <si>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</si>
  <si>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</si>
  <si>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</si>
  <si>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</si>
  <si>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</si>
  <si>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</si>
  <si>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</si>
  <si>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</si>
  <si>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</si>
  <si>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</si>
  <si>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</si>
  <si>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</si>
  <si>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</si>
  <si>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</si>
  <si>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</si>
  <si>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</si>
  <si>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</si>
  <si>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</si>
  <si>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</si>
  <si>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</si>
  <si>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</si>
  <si>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</si>
  <si>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</si>
  <si>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</si>
  <si>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</si>
  <si>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</si>
  <si>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</si>
  <si>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</si>
  <si>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</si>
  <si>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</si>
  <si>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</si>
  <si>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</si>
  <si>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</si>
  <si>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</si>
  <si>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</si>
  <si>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</si>
  <si>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</si>
  <si>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</si>
  <si>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</si>
  <si>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</si>
  <si>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</si>
  <si>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</si>
  <si>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</si>
  <si>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</si>
  <si>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</si>
  <si>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</si>
  <si>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</si>
  <si>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</si>
  <si>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</si>
  <si>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</si>
  <si>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</si>
  <si>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</si>
  <si>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</si>
  <si>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</si>
  <si>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</si>
  <si>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</si>
  <si>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</si>
  <si>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</si>
  <si>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</si>
  <si>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</si>
  <si>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</si>
  <si>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</si>
  <si>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</si>
  <si>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</si>
  <si>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</si>
  <si>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</si>
  <si>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</si>
  <si>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</si>
  <si>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</si>
  <si>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</si>
  <si>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</si>
  <si>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</si>
  <si>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</si>
  <si>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</si>
  <si>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</si>
  <si>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</si>
  <si>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</si>
  <si>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</si>
  <si>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</si>
  <si>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</si>
  <si>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</si>
  <si>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</si>
  <si>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</si>
  <si>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</si>
  <si>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</si>
  <si>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</si>
  <si>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</si>
  <si>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</si>
  <si>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</si>
  <si>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</si>
  <si>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</si>
  <si>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</si>
  <si>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</si>
  <si>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</si>
  <si>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</si>
  <si>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</si>
  <si>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</si>
  <si>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</si>
  <si>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</si>
  <si>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</si>
  <si>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</si>
  <si>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</si>
  <si>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</si>
  <si>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</si>
  <si>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</si>
  <si>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</si>
  <si>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</si>
  <si>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</si>
  <si>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</si>
  <si>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</si>
  <si>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</si>
  <si>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</si>
  <si>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</si>
  <si>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</si>
  <si>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</si>
  <si>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</si>
  <si>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</si>
  <si>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</si>
  <si>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</si>
  <si>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</si>
  <si>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</si>
  <si>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</si>
  <si>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</si>
  <si>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</si>
  <si>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</si>
  <si>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</si>
  <si>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</si>
  <si>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</si>
  <si>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</si>
  <si>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</si>
  <si>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</si>
  <si>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</si>
  <si>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</si>
  <si>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</si>
  <si>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</si>
  <si>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</si>
  <si>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</si>
  <si>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</si>
  <si>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</si>
  <si>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</si>
  <si>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</si>
  <si>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</si>
  <si>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</si>
  <si>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</si>
  <si>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</si>
  <si>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</si>
  <si>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</si>
  <si>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</si>
  <si>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</si>
  <si>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</si>
  <si>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</si>
  <si>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</si>
  <si>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</si>
  <si>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</si>
  <si>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</si>
  <si>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</si>
  <si>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</si>
  <si>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</si>
  <si>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</si>
  <si>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</si>
  <si>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</si>
  <si>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</si>
  <si>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</si>
  <si>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</si>
  <si>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</si>
  <si>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</si>
  <si>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</si>
  <si>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</si>
  <si>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</si>
  <si>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</si>
  <si>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</si>
  <si>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</si>
  <si>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</si>
  <si>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</si>
  <si>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</si>
  <si>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</si>
  <si>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</si>
  <si>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</si>
  <si>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</si>
  <si>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</si>
  <si>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</si>
  <si>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</si>
  <si>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</si>
  <si>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</si>
  <si>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</si>
  <si>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</si>
  <si>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</si>
  <si>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</si>
  <si>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</si>
  <si>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</si>
  <si>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</si>
  <si>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</si>
  <si>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</si>
  <si>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</si>
  <si>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</si>
  <si>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</si>
  <si>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</si>
  <si>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</si>
  <si>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</si>
  <si>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</si>
  <si>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</si>
  <si>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</si>
  <si>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</si>
  <si>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</si>
  <si>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</si>
  <si>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</si>
  <si>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</si>
  <si>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</si>
  <si>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</si>
  <si>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</si>
  <si>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</si>
  <si>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</si>
  <si>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</si>
  <si>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</si>
  <si>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</si>
  <si>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</si>
  <si>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</si>
  <si>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</si>
  <si>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</si>
  <si>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</si>
  <si>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</si>
  <si>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</si>
  <si>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</si>
  <si>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</si>
  <si>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</si>
  <si>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</si>
  <si>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</si>
  <si>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</si>
  <si>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</si>
  <si>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</si>
  <si>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</si>
  <si>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</si>
  <si>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</si>
  <si>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</si>
  <si>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</si>
  <si>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</si>
  <si>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</si>
  <si>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</si>
  <si>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</si>
  <si>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</si>
  <si>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</si>
  <si>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</si>
  <si>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</si>
  <si>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</si>
  <si>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</si>
  <si>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</si>
  <si>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</si>
  <si>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</si>
  <si>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</si>
  <si>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</si>
  <si>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</si>
  <si>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</si>
  <si>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</si>
  <si>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</si>
  <si>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</si>
  <si>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</si>
  <si>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</si>
  <si>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</si>
  <si>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</si>
  <si>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</si>
  <si>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</si>
  <si>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</si>
  <si>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</si>
  <si>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</si>
  <si>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</si>
  <si>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</si>
  <si>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</si>
  <si>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</si>
  <si>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</si>
  <si>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</si>
  <si>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</si>
  <si>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</si>
  <si>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</si>
  <si>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</si>
  <si>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</si>
  <si>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</si>
  <si>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</si>
  <si>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</si>
  <si>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</si>
  <si>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</si>
  <si>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</si>
  <si>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</si>
  <si>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</si>
  <si>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</si>
  <si>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</si>
  <si>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</si>
  <si>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</si>
  <si>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</si>
  <si>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</si>
  <si>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</si>
  <si>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</si>
  <si>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</si>
  <si>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</si>
  <si>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</si>
  <si>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</si>
  <si>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</si>
  <si>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</si>
  <si>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</si>
  <si>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</si>
  <si>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</si>
  <si>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</si>
  <si>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</si>
  <si>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</si>
  <si>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</si>
  <si>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</si>
  <si>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</si>
  <si>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</si>
  <si>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</si>
  <si>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</si>
  <si>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</si>
  <si>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</si>
  <si>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</si>
  <si>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</si>
  <si>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</si>
  <si>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</si>
  <si>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</si>
  <si>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</si>
  <si>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</si>
  <si>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</si>
  <si>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</si>
  <si>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</si>
  <si>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</si>
  <si>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</si>
  <si>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</si>
  <si>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</si>
  <si>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</si>
  <si>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</si>
  <si>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</si>
  <si>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</si>
  <si>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</si>
  <si>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</si>
  <si>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</si>
  <si>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</si>
  <si>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</si>
  <si>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</si>
  <si>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</si>
  <si>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</si>
  <si>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</si>
  <si>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</si>
  <si>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</si>
  <si>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</si>
  <si>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</si>
  <si>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</si>
  <si>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</si>
  <si>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</si>
  <si>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</si>
  <si>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</si>
  <si>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</si>
  <si>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</si>
  <si>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</si>
  <si>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</si>
  <si>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</si>
  <si>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</si>
  <si>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</si>
  <si>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</si>
  <si>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</si>
  <si>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</si>
  <si>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</si>
  <si>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</si>
  <si>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</si>
  <si>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</si>
  <si>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</si>
  <si>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</si>
  <si>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</si>
  <si>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</si>
  <si>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</si>
  <si>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</si>
  <si>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</si>
  <si>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</si>
  <si>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</si>
  <si>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</si>
  <si>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</si>
  <si>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</si>
  <si>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</si>
  <si>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</si>
  <si>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</si>
  <si>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</si>
  <si>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</si>
  <si>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</si>
  <si>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</si>
  <si>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</si>
  <si>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</si>
  <si>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</si>
  <si>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</si>
  <si>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</si>
  <si>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</si>
  <si>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</si>
  <si>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</si>
  <si>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</si>
  <si>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</si>
  <si>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</si>
  <si>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</si>
  <si>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</si>
  <si>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</si>
  <si>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</si>
  <si>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</si>
  <si>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</si>
  <si>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</si>
  <si>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</si>
  <si>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</si>
  <si>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</si>
  <si>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</si>
  <si>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</si>
  <si>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</si>
  <si>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</si>
  <si>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</si>
  <si>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</si>
  <si>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</si>
  <si>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</si>
  <si>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</si>
  <si>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</si>
  <si>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</si>
  <si>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</si>
  <si>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</si>
  <si>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</si>
  <si>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</si>
  <si>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</si>
  <si>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</si>
  <si>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</si>
  <si>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</si>
  <si>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</si>
  <si>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</si>
  <si>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</si>
  <si>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</si>
  <si>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</si>
  <si>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</si>
  <si>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</si>
  <si>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</si>
  <si>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</si>
  <si>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</si>
  <si>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</si>
  <si>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</si>
  <si>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</si>
  <si>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</si>
  <si>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</si>
  <si>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</si>
  <si>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</si>
  <si>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</si>
  <si>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</si>
  <si>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</si>
  <si>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</si>
  <si>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</si>
  <si>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</si>
  <si>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</si>
  <si>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</si>
  <si>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</si>
  <si>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</si>
  <si>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</si>
  <si>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</si>
  <si>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</si>
  <si>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</si>
  <si>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</si>
  <si>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</si>
  <si>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</si>
  <si>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</si>
  <si>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</si>
  <si>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</si>
  <si>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</si>
  <si>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</si>
  <si>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</si>
  <si>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</si>
  <si>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</si>
  <si>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</si>
  <si>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</si>
  <si>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</si>
  <si>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</si>
  <si>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</si>
  <si>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</si>
  <si>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</si>
  <si>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</si>
  <si>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</si>
  <si>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</si>
  <si>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</si>
  <si>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</si>
  <si>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</si>
  <si>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</si>
  <si>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</si>
  <si>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</si>
  <si>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</si>
  <si>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</si>
  <si>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</si>
  <si>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</si>
  <si>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</si>
  <si>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</si>
  <si>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</si>
  <si>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</si>
  <si>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</si>
  <si>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</si>
  <si>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</si>
  <si>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</si>
  <si>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</si>
  <si>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</si>
  <si>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</si>
  <si>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</si>
  <si>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</si>
  <si>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</si>
  <si>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</si>
  <si>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</si>
  <si>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</si>
  <si>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</si>
  <si>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</si>
  <si>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</si>
  <si>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</si>
  <si>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</si>
  <si>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</si>
  <si>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</si>
  <si>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</si>
  <si>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</si>
  <si>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</si>
  <si>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</si>
  <si>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</si>
  <si>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</si>
  <si>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</si>
  <si>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</si>
  <si>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</si>
  <si>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</si>
  <si>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</si>
  <si>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</si>
  <si>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</si>
  <si>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</si>
  <si>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</si>
  <si>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</si>
  <si>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</si>
  <si>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</si>
  <si>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</si>
  <si>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</si>
  <si>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</si>
  <si>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</si>
  <si>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</si>
  <si>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</si>
  <si>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</si>
  <si>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</si>
  <si>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</si>
  <si>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</si>
  <si>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</si>
  <si>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</si>
  <si>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</si>
  <si>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</si>
  <si>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</si>
  <si>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</si>
  <si>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</si>
  <si>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</si>
  <si>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</si>
  <si>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</si>
  <si>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</si>
  <si>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</si>
  <si>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</si>
  <si>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</si>
  <si>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</si>
  <si>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</si>
  <si>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</si>
  <si>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</si>
  <si>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</si>
  <si>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</si>
  <si>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</si>
  <si>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</si>
  <si>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</si>
  <si>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</si>
  <si>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</si>
  <si>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</si>
  <si>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</si>
  <si>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</si>
  <si>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</si>
  <si>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</si>
  <si>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</si>
  <si>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</si>
  <si>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</si>
  <si>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</si>
  <si>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</si>
  <si>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</si>
  <si>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</si>
  <si>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</si>
  <si>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</si>
  <si>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</si>
  <si>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</si>
  <si>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</si>
  <si>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</si>
  <si>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</si>
  <si>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</si>
  <si>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</si>
  <si>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</si>
  <si>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</si>
  <si>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</si>
  <si>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</si>
  <si>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</si>
  <si>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</si>
  <si>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</si>
  <si>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</si>
  <si>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</si>
  <si>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</si>
  <si>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</si>
  <si>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</si>
  <si>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</si>
  <si>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</si>
  <si>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</si>
  <si>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</si>
  <si>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</si>
  <si>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</si>
  <si>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</si>
  <si>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</si>
  <si>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</si>
  <si>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</si>
  <si>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</si>
  <si>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</si>
  <si>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</si>
  <si>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</si>
  <si>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</si>
  <si>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</si>
  <si>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</si>
  <si>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</si>
  <si>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</si>
  <si>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</si>
  <si>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</si>
  <si>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</si>
  <si>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</si>
  <si>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</si>
  <si>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</si>
  <si>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</si>
  <si>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</si>
  <si>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</si>
  <si>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</si>
  <si>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</si>
  <si>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</si>
  <si>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</si>
  <si>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</si>
  <si>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</si>
  <si>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</si>
  <si>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</si>
  <si>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</si>
  <si>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</si>
  <si>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</si>
  <si>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</si>
  <si>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</si>
  <si>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</si>
  <si>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</si>
  <si>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</si>
  <si>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</si>
  <si>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</si>
  <si>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</si>
  <si>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</si>
  <si>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</si>
  <si>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</si>
  <si>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</si>
  <si>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</si>
  <si>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</si>
  <si>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</si>
  <si>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</si>
  <si>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</si>
  <si>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</si>
  <si>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</si>
  <si>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</si>
  <si>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</si>
  <si>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</si>
  <si>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</si>
  <si>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</si>
  <si>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</si>
  <si>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</si>
  <si>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</si>
  <si>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</si>
  <si>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</si>
  <si>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</si>
  <si>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</si>
  <si>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</si>
  <si>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</si>
  <si>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</si>
  <si>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</si>
  <si>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</si>
  <si>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</si>
  <si>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</si>
  <si>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</si>
  <si>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</si>
  <si>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</si>
  <si>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</si>
  <si>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</si>
  <si>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</si>
  <si>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</si>
  <si>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</si>
  <si>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</si>
  <si>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</si>
  <si>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</si>
  <si>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</si>
  <si>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</si>
  <si>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</si>
  <si>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</si>
  <si>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</si>
  <si>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</si>
  <si>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</si>
  <si>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</si>
  <si>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</si>
  <si>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</si>
  <si>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</si>
  <si>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</si>
  <si>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</si>
  <si>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</si>
  <si>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</si>
  <si>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</si>
  <si>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</si>
  <si>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</si>
  <si>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</si>
  <si>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</si>
  <si>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</si>
  <si>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</si>
  <si>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</si>
  <si>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</si>
  <si>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</si>
  <si>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</si>
  <si>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</si>
  <si>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</si>
  <si>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</si>
  <si>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</si>
  <si>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</si>
  <si>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</si>
  <si>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</si>
  <si>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</si>
  <si>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</si>
  <si>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</si>
  <si>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</si>
  <si>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</si>
  <si>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</si>
  <si>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</si>
  <si>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</si>
  <si>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</si>
  <si>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</si>
  <si>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</si>
  <si>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</si>
  <si>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</si>
  <si>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</si>
  <si>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</si>
  <si>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</si>
  <si>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</si>
  <si>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</si>
  <si>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</si>
  <si>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</si>
  <si>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</si>
  <si>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</si>
  <si>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</si>
  <si>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</si>
  <si>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</si>
  <si>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</si>
  <si>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</si>
  <si>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</si>
  <si>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</si>
  <si>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</si>
  <si>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</si>
  <si>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</si>
  <si>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</si>
  <si>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</si>
  <si>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</si>
  <si>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</si>
  <si>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</si>
  <si>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</si>
  <si>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</si>
  <si>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</si>
  <si>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</si>
  <si>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</si>
  <si>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</si>
  <si>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</si>
  <si>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</si>
  <si>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</si>
  <si>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</si>
  <si>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</si>
  <si>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</si>
  <si>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</si>
  <si>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</si>
  <si>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</si>
  <si>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</si>
  <si>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</si>
  <si>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</si>
  <si>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</si>
  <si>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</si>
  <si>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</si>
  <si>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</si>
  <si>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</si>
  <si>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</si>
  <si>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</si>
  <si>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</si>
  <si>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</si>
  <si>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</si>
  <si>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</si>
  <si>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</si>
  <si>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</si>
  <si>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</si>
  <si>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</si>
  <si>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</si>
  <si>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</si>
  <si>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</si>
  <si>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</si>
  <si>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</si>
  <si>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</si>
  <si>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</si>
  <si>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</si>
  <si>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</si>
  <si>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</si>
  <si>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</si>
  <si>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</si>
  <si>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</si>
  <si>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</si>
  <si>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</si>
  <si>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</si>
  <si>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</si>
  <si>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</si>
  <si>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</si>
  <si>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</si>
  <si>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</si>
  <si>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</si>
  <si>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</si>
  <si>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</si>
  <si>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</si>
  <si>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</si>
  <si>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</si>
  <si>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</si>
  <si>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</si>
  <si>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</si>
  <si>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</si>
  <si>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</si>
  <si>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</si>
  <si>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</si>
  <si>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</si>
  <si>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</si>
  <si>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</si>
  <si>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</si>
  <si>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</si>
  <si>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</si>
  <si>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</si>
  <si>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</si>
  <si>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</si>
  <si>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</si>
  <si>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</si>
  <si>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</si>
  <si>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</si>
  <si>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</si>
  <si>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</si>
  <si>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</si>
  <si>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</si>
  <si>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</si>
  <si>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</si>
  <si>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</si>
  <si>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</si>
  <si>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</si>
  <si>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</si>
  <si>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</si>
  <si>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</si>
  <si>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</si>
  <si>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</si>
  <si>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</si>
  <si>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</si>
  <si>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</si>
  <si>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</si>
  <si>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</si>
  <si>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</si>
  <si>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</si>
  <si>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</si>
  <si>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</si>
  <si>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</si>
  <si>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</si>
  <si>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</si>
  <si>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</si>
  <si>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</si>
  <si>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</si>
  <si>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</si>
  <si>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</si>
  <si>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</si>
  <si>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</si>
  <si>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</si>
  <si>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</si>
  <si>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</si>
  <si>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</si>
  <si>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</si>
  <si>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</si>
  <si>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</si>
  <si>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</si>
  <si>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</si>
  <si>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</si>
  <si>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</si>
  <si>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</si>
  <si>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</si>
  <si>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</si>
  <si>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</si>
  <si>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</si>
  <si>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</si>
  <si>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</si>
  <si>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</si>
  <si>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</si>
  <si>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</si>
  <si>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</si>
  <si>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</si>
  <si>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</si>
  <si>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</si>
  <si>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</si>
  <si>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</si>
  <si>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</si>
  <si>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</si>
  <si>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</si>
  <si>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</si>
  <si>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</si>
  <si>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</si>
  <si>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</si>
  <si>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</si>
  <si>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</si>
  <si>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</si>
  <si>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</si>
  <si>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</si>
  <si>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</si>
  <si>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</si>
  <si>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</si>
  <si>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</si>
  <si>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</si>
  <si>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</si>
  <si>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</si>
  <si>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</si>
  <si>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</si>
  <si>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</si>
  <si>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</si>
  <si>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</si>
  <si>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</si>
  <si>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</si>
  <si>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</si>
  <si>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</si>
  <si>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</si>
  <si>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</si>
  <si>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</si>
  <si>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</si>
  <si>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</si>
  <si>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</si>
  <si>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</si>
  <si>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</si>
  <si>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</si>
  <si>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</si>
  <si>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</si>
  <si>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</si>
  <si>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</si>
  <si>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</si>
  <si>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</si>
  <si>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</si>
  <si>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</si>
  <si>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</si>
  <si>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</si>
  <si>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</si>
  <si>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</si>
  <si>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</si>
  <si>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</si>
  <si>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</si>
  <si>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</si>
  <si>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</si>
  <si>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</si>
  <si>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</si>
  <si>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</si>
  <si>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</si>
  <si>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</si>
  <si>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</si>
  <si>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</si>
  <si>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</si>
  <si>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</si>
  <si>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</si>
  <si>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</si>
  <si>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</si>
  <si>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</si>
  <si>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</si>
  <si>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</si>
  <si>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</si>
  <si>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</si>
  <si>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</si>
  <si>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</si>
  <si>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</si>
  <si>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</si>
  <si>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</si>
  <si>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</si>
  <si>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</si>
  <si>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</si>
  <si>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</si>
  <si>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</si>
  <si>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</si>
  <si>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</si>
  <si>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</si>
  <si>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</si>
  <si>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</si>
  <si>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</si>
  <si>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</si>
  <si>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</si>
  <si>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</si>
  <si>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</si>
  <si>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</si>
  <si>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</si>
  <si>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</si>
  <si>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</si>
  <si>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</si>
  <si>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</si>
  <si>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</si>
  <si>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</si>
  <si>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</si>
  <si>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</si>
  <si>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</si>
  <si>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</si>
  <si>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</si>
  <si>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</si>
  <si>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</si>
  <si>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</si>
  <si>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</si>
  <si>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</si>
  <si>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</si>
  <si>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</si>
  <si>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</si>
  <si>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</si>
  <si>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</si>
  <si>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</si>
  <si>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</si>
  <si>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</si>
  <si>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</si>
  <si>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</si>
  <si>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</si>
  <si>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</si>
  <si>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</si>
  <si>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</si>
  <si>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</si>
  <si>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</si>
  <si>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</si>
  <si>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</si>
  <si>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</si>
  <si>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</si>
  <si>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</si>
  <si>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</si>
  <si>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</si>
  <si>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</si>
  <si>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</si>
  <si>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</si>
  <si>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</si>
  <si>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</si>
  <si>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</si>
  <si>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</si>
  <si>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</si>
  <si>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</si>
  <si>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</si>
  <si>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</si>
  <si>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</si>
  <si>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</si>
  <si>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</si>
  <si>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</si>
  <si>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</si>
  <si>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</si>
  <si>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</si>
  <si>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</si>
  <si>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</si>
  <si>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</si>
  <si>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</si>
  <si>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</si>
  <si>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</si>
  <si>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</si>
  <si>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</si>
  <si>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</si>
  <si>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</si>
  <si>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</si>
  <si>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</si>
  <si>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</si>
  <si>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</si>
  <si>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</si>
  <si>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</si>
  <si>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</si>
  <si>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</si>
  <si>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</si>
  <si>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</si>
  <si>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</si>
  <si>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</si>
  <si>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</si>
  <si>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</si>
  <si>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</si>
  <si>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</si>
  <si>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</si>
  <si>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</si>
  <si>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</si>
  <si>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</si>
  <si>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</si>
  <si>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</si>
  <si>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</si>
  <si>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</si>
  <si>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</si>
  <si>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</si>
  <si>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</si>
  <si>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</si>
  <si>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</si>
  <si>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</si>
  <si>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</si>
  <si>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</si>
  <si>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</si>
  <si>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</si>
  <si>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</si>
  <si>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</si>
  <si>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</si>
  <si>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</si>
  <si>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</si>
  <si>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</si>
  <si>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</si>
  <si>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</si>
  <si>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</si>
  <si>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</si>
  <si>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</si>
  <si>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</si>
  <si>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</si>
  <si>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</si>
  <si>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</si>
  <si>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</si>
  <si>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</si>
  <si>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</si>
  <si>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</si>
  <si>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</si>
  <si>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</si>
  <si>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</si>
  <si>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</si>
  <si>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</si>
  <si>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</si>
  <si>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</si>
  <si>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</si>
  <si>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</si>
  <si>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</si>
  <si>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</si>
  <si>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</si>
  <si>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</si>
  <si>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</si>
  <si>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</si>
  <si>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</si>
  <si>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</si>
  <si>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</si>
  <si>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</si>
  <si>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</si>
  <si>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</si>
  <si>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</si>
  <si>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</si>
  <si>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</si>
  <si>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</si>
  <si>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</si>
  <si>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</si>
  <si>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</si>
  <si>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</si>
  <si>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</si>
  <si>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</si>
  <si>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</si>
  <si>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</si>
  <si>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</si>
  <si>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</si>
  <si>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</si>
  <si>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</si>
  <si>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</si>
  <si>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</si>
  <si>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</si>
  <si>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</si>
  <si>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</si>
  <si>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</si>
  <si>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</si>
  <si>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</si>
  <si>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</si>
  <si>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</si>
  <si>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</si>
  <si>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</si>
  <si>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</si>
  <si>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</si>
  <si>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</si>
  <si>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</si>
  <si>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</si>
  <si>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</si>
  <si>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</si>
  <si>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</si>
  <si>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</si>
  <si>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</si>
  <si>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</si>
  <si>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</si>
  <si>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</si>
  <si>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</si>
  <si>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</si>
  <si>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</si>
  <si>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</si>
  <si>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</si>
  <si>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</si>
  <si>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</si>
  <si>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</si>
  <si>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</si>
  <si>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</si>
  <si>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</si>
  <si>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</si>
  <si>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</si>
  <si>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</si>
  <si>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</si>
  <si>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</si>
  <si>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</si>
  <si>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</si>
  <si>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</si>
  <si>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</si>
  <si>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</si>
  <si>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</si>
  <si>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</si>
  <si>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</si>
  <si>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</si>
  <si>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</si>
  <si>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</si>
  <si>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</si>
  <si>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</si>
  <si>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</si>
  <si>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</si>
  <si>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</si>
  <si>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</si>
  <si>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</si>
  <si>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</si>
  <si>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</si>
  <si>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</si>
  <si>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</si>
  <si>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</si>
  <si>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</si>
  <si>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</si>
  <si>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</si>
  <si>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</si>
  <si>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</si>
  <si>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</si>
  <si>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</si>
  <si>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</si>
  <si>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</si>
  <si>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</si>
  <si>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</si>
  <si>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</si>
  <si>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</si>
  <si>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</si>
  <si>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</si>
  <si>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</si>
  <si>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</si>
  <si>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</si>
  <si>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</si>
  <si>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</si>
  <si>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</si>
  <si>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</si>
  <si>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</si>
  <si>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</si>
  <si>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</si>
  <si>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</si>
  <si>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</si>
  <si>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</si>
  <si>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</si>
  <si>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</si>
  <si>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</si>
  <si>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</si>
  <si>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</si>
  <si>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</si>
  <si>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</si>
  <si>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</si>
  <si>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</si>
  <si>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</si>
  <si>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</si>
  <si>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</si>
  <si>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</si>
  <si>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</si>
  <si>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</si>
  <si>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</si>
  <si>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</si>
  <si>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</si>
  <si>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</si>
  <si>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</si>
  <si>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</si>
  <si>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</si>
  <si>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</si>
  <si>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</si>
  <si>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</si>
  <si>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</si>
  <si>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</si>
  <si>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</si>
  <si>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</si>
  <si>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</si>
  <si>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</si>
  <si>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</si>
  <si>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</si>
  <si>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</si>
  <si>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</si>
  <si>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</si>
  <si>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</si>
  <si>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</si>
  <si>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</si>
  <si>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</si>
  <si>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</si>
  <si>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</si>
  <si>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</si>
  <si>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</si>
  <si>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</si>
  <si>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</si>
  <si>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</si>
  <si>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</si>
  <si>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</si>
  <si>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</si>
  <si>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</si>
  <si>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</si>
  <si>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</si>
  <si>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</si>
  <si>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</si>
  <si>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</si>
  <si>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</si>
  <si>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</si>
  <si>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</si>
  <si>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</si>
  <si>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</si>
  <si>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</si>
  <si>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</si>
  <si>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</si>
  <si>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</si>
  <si>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</si>
  <si>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</si>
  <si>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</si>
  <si>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</si>
  <si>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</si>
  <si>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</si>
  <si>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</si>
  <si>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</si>
  <si>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</si>
  <si>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</si>
  <si>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</si>
  <si>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</si>
  <si>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</si>
  <si>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</si>
  <si>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</si>
  <si>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</si>
  <si>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</si>
  <si>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</si>
  <si>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</si>
  <si>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</si>
  <si>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</si>
  <si>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</si>
  <si>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</si>
  <si>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</si>
  <si>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</si>
  <si>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</si>
  <si>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</si>
  <si>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</si>
  <si>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</si>
  <si>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</si>
  <si>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</si>
  <si>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</si>
  <si>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</si>
  <si>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</si>
  <si>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</si>
  <si>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</si>
  <si>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</si>
  <si>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</si>
  <si>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</si>
  <si>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</si>
  <si>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</si>
  <si>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</si>
  <si>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</si>
  <si>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</si>
  <si>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</si>
  <si>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</si>
  <si>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</si>
  <si>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</si>
  <si>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</si>
  <si>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</si>
  <si>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</si>
  <si>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</si>
  <si>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</si>
  <si>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</si>
  <si>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</si>
  <si>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</si>
  <si>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</si>
  <si>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</si>
  <si>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</si>
  <si>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</si>
  <si>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</si>
  <si>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</si>
  <si>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</si>
  <si>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</si>
  <si>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</si>
  <si>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</si>
  <si>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</si>
  <si>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</si>
  <si>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</si>
  <si>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</si>
  <si>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</si>
  <si>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</si>
  <si>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</si>
  <si>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</si>
  <si>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</si>
  <si>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</si>
  <si>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</si>
  <si>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</si>
  <si>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</si>
  <si>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</si>
  <si>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</si>
  <si>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</si>
  <si>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</si>
  <si>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</si>
  <si>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</si>
  <si>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</si>
  <si>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</si>
  <si>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</si>
  <si>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</si>
  <si>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</si>
  <si>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</si>
  <si>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</si>
  <si>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</si>
  <si>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</si>
  <si>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</si>
  <si>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</si>
  <si>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</si>
  <si>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</si>
  <si>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</si>
  <si>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</si>
  <si>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</si>
  <si>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</si>
  <si>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</si>
  <si>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</si>
  <si>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</si>
  <si>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</si>
  <si>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</si>
  <si>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</si>
  <si>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</si>
  <si>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</si>
  <si>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</si>
  <si>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</si>
  <si>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</si>
  <si>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</si>
  <si>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</si>
  <si>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</si>
  <si>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</si>
  <si>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</si>
  <si>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</si>
  <si>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</si>
  <si>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</si>
  <si>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</si>
  <si>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</si>
  <si>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</si>
  <si>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</si>
  <si>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</si>
  <si>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</si>
  <si>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</si>
  <si>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</si>
  <si>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</si>
  <si>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</si>
  <si>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</si>
  <si>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</si>
  <si>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</si>
  <si>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</si>
  <si>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</si>
  <si>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</si>
  <si>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</si>
  <si>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</si>
  <si>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</si>
  <si>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</si>
  <si>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</si>
  <si>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</si>
  <si>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</si>
  <si>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</si>
  <si>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</si>
  <si>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</si>
  <si>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</si>
  <si>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</si>
  <si>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</si>
  <si>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</si>
  <si>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</si>
  <si>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</si>
  <si>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</si>
  <si>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</si>
  <si>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</si>
  <si>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</si>
  <si>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</si>
  <si>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</si>
  <si>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</si>
  <si>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</si>
  <si>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</si>
  <si>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</si>
  <si>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</si>
  <si>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</si>
  <si>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</si>
  <si>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</si>
  <si>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</si>
  <si>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</si>
  <si>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</si>
  <si>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</si>
  <si>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</si>
  <si>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</si>
  <si>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</si>
  <si>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</si>
  <si>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</si>
  <si>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</si>
  <si>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</si>
  <si>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</si>
  <si>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</si>
  <si>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</si>
  <si>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</si>
  <si>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</si>
  <si>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</si>
  <si>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</si>
  <si>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</si>
  <si>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</si>
  <si>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</si>
  <si>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</si>
  <si>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</si>
  <si>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</si>
  <si>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</si>
  <si>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</si>
  <si>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</si>
  <si>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</si>
  <si>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</si>
  <si>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</si>
  <si>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</si>
  <si>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</si>
  <si>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</si>
  <si>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</si>
  <si>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</si>
  <si>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</si>
  <si>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</si>
  <si>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</si>
  <si>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</si>
  <si>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</si>
  <si>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</si>
  <si>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</si>
  <si>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</si>
  <si>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</si>
  <si>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</si>
  <si>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</si>
  <si>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</si>
  <si>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</si>
  <si>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</si>
  <si>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</si>
  <si>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</si>
  <si>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</si>
  <si>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</si>
  <si>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</si>
  <si>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</si>
  <si>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</si>
  <si>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</si>
  <si>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</si>
  <si>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</si>
  <si>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</si>
  <si>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</si>
  <si>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</si>
  <si>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</si>
  <si>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</si>
  <si>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</si>
  <si>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</si>
  <si>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</si>
  <si>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</si>
  <si>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</si>
  <si>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</si>
  <si>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</si>
  <si>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</si>
  <si>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</si>
  <si>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</si>
  <si>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</si>
  <si>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</si>
  <si>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</si>
  <si>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</si>
  <si>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</si>
  <si>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</si>
  <si>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</si>
  <si>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</si>
  <si>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</si>
  <si>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</si>
  <si>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</si>
  <si>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</si>
  <si>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</si>
  <si>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</si>
  <si>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</si>
  <si>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</si>
  <si>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</si>
  <si>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</si>
  <si>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</si>
  <si>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</si>
  <si>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</si>
  <si>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</si>
  <si>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</si>
  <si>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</si>
  <si>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</si>
  <si>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</si>
  <si>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</si>
  <si>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</si>
  <si>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</si>
  <si>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</si>
  <si>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</si>
  <si>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</si>
  <si>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</si>
  <si>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</si>
  <si>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</si>
  <si>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</si>
  <si>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</si>
  <si>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</si>
  <si>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</si>
  <si>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</si>
  <si>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</si>
  <si>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</si>
  <si>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</si>
  <si>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</si>
  <si>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</si>
  <si>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</si>
  <si>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</si>
  <si>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</si>
  <si>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</si>
  <si>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</si>
  <si>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</si>
  <si>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</si>
  <si>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</si>
  <si>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</si>
  <si>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</si>
  <si>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</si>
  <si>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</si>
  <si>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</si>
  <si>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</si>
  <si>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</si>
  <si>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</si>
  <si>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</si>
  <si>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</si>
  <si>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</si>
  <si>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</si>
  <si>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</si>
  <si>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</si>
  <si>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</si>
  <si>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</si>
  <si>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</si>
  <si>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</si>
  <si>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</si>
  <si>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</si>
  <si>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</si>
  <si>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</si>
  <si>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</si>
  <si>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</si>
  <si>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</si>
  <si>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</si>
  <si>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</si>
  <si>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</si>
  <si>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</si>
  <si>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</si>
  <si>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</si>
  <si>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</si>
  <si>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</si>
  <si>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</si>
  <si>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</si>
  <si>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</si>
  <si>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</si>
  <si>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</si>
  <si>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</si>
  <si>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</si>
  <si>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</si>
  <si>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</si>
  <si>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</si>
  <si>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</si>
  <si>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</si>
  <si>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</si>
  <si>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</si>
  <si>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</si>
  <si>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</si>
  <si>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</si>
  <si>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</si>
  <si>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</si>
  <si>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</si>
  <si>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</si>
  <si>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</si>
  <si>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</si>
  <si>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</si>
  <si>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</si>
  <si>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</si>
  <si>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</si>
  <si>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</si>
  <si>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</si>
  <si>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</si>
  <si>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</si>
  <si>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</si>
  <si>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</si>
  <si>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</si>
  <si>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</si>
  <si>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</si>
  <si>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</si>
  <si>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</si>
  <si>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</si>
  <si>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</si>
  <si>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</si>
  <si>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</si>
  <si>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</si>
  <si>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</si>
  <si>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</si>
  <si>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</si>
  <si>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</si>
  <si>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</si>
  <si>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</si>
  <si>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</si>
  <si>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</si>
  <si>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</si>
  <si>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</si>
  <si>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</si>
  <si>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</si>
  <si>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</si>
  <si>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</si>
  <si>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</si>
  <si>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</si>
  <si>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</si>
  <si>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</si>
  <si>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</si>
  <si>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</si>
  <si>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</si>
  <si>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</si>
  <si>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</si>
  <si>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</si>
  <si>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</si>
  <si>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</si>
  <si>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</si>
  <si>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</si>
  <si>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</si>
  <si>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</si>
  <si>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</si>
  <si>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</si>
  <si>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</si>
  <si>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</si>
  <si>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</si>
  <si>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</si>
  <si>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</si>
  <si>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</si>
  <si>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</si>
  <si>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</si>
  <si>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</si>
  <si>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</si>
  <si>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</si>
  <si>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</si>
  <si>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</si>
  <si>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</si>
  <si>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</si>
  <si>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</si>
  <si>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</si>
  <si>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</si>
  <si>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</si>
  <si>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</si>
  <si>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</si>
  <si>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</si>
  <si>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</si>
  <si>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</si>
  <si>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</si>
  <si>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</si>
  <si>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</si>
  <si>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</si>
  <si>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</si>
  <si>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</si>
  <si>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</si>
  <si>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</si>
  <si>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</si>
  <si>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</si>
  <si>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</si>
  <si>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</si>
  <si>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</si>
  <si>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</si>
  <si>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</si>
  <si>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</si>
  <si>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</si>
  <si>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</si>
  <si>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</si>
  <si>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</si>
  <si>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</si>
  <si>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</si>
  <si>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</si>
  <si>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</si>
  <si>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</si>
  <si>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</si>
  <si>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</si>
  <si>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</si>
  <si>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</si>
  <si>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</si>
  <si>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</si>
  <si>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</si>
  <si>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</si>
  <si>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</si>
  <si>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</si>
  <si>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</si>
  <si>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</si>
  <si>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</si>
  <si>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</si>
  <si>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</si>
  <si>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</si>
  <si>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</si>
  <si>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</si>
  <si>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</si>
  <si>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</si>
  <si>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</si>
  <si>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</si>
  <si>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</si>
  <si>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</si>
  <si>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</si>
  <si>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</si>
  <si>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</si>
  <si>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</si>
  <si>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</si>
  <si>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</si>
  <si>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</si>
  <si>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</si>
  <si>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</si>
  <si>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</si>
  <si>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</si>
  <si>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</si>
  <si>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</si>
  <si>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</si>
  <si>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</si>
  <si>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</si>
  <si>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</si>
  <si>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</si>
  <si>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</si>
  <si>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</si>
  <si>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</si>
  <si>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</si>
  <si>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</si>
  <si>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</si>
  <si>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</si>
  <si>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</si>
  <si>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</si>
  <si>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</si>
  <si>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</si>
  <si>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</si>
  <si>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</si>
  <si>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</si>
  <si>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</si>
  <si>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</si>
  <si>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</si>
  <si>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</si>
  <si>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</si>
  <si>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</si>
  <si>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</si>
  <si>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</si>
  <si>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</si>
  <si>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</si>
  <si>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</si>
  <si>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</si>
  <si>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</si>
  <si>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</si>
  <si>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</si>
  <si>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</si>
  <si>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</si>
  <si>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</si>
  <si>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</si>
  <si>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</si>
  <si>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</si>
  <si>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</si>
  <si>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</si>
  <si>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</si>
  <si>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</si>
  <si>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</si>
  <si>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</si>
  <si>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</si>
  <si>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</si>
  <si>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</si>
  <si>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</si>
  <si>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</si>
  <si>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</si>
  <si>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</si>
  <si>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</si>
  <si>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</si>
  <si>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</si>
  <si>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</si>
  <si>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</si>
  <si>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</si>
  <si>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</si>
  <si>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</si>
  <si>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</si>
  <si>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</si>
  <si>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</si>
  <si>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</si>
  <si>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</si>
  <si>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</si>
  <si>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</si>
  <si>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</si>
  <si>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</si>
  <si>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</si>
  <si>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</si>
  <si>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</si>
  <si>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</si>
  <si>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</si>
  <si>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</si>
  <si>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</si>
  <si>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</si>
  <si>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</si>
  <si>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</si>
  <si>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</si>
  <si>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</si>
  <si>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</si>
  <si>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</si>
  <si>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</si>
  <si>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</si>
  <si>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</si>
  <si>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</si>
  <si>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</si>
  <si>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</si>
  <si>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</si>
  <si>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</si>
  <si>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</si>
  <si>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</si>
  <si>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</si>
  <si>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</si>
  <si>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</si>
  <si>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</si>
  <si>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</si>
  <si>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</si>
  <si>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</si>
  <si>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</si>
  <si>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</si>
  <si>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</si>
  <si>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</si>
  <si>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</si>
  <si>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</si>
  <si>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</si>
  <si>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</si>
  <si>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</si>
  <si>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</si>
  <si>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</si>
  <si>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</si>
  <si>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</si>
  <si>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</si>
  <si>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</si>
  <si>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</si>
  <si>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</si>
  <si>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</si>
  <si>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</si>
  <si>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</si>
  <si>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</si>
  <si>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</si>
  <si>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</si>
  <si>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</si>
  <si>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</si>
  <si>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</si>
  <si>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</si>
  <si>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</si>
  <si>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</si>
  <si>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</si>
  <si>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</si>
  <si>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</si>
  <si>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</si>
  <si>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</si>
  <si>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</si>
  <si>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</si>
  <si>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</si>
  <si>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</si>
  <si>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</si>
  <si>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</si>
  <si>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</si>
  <si>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</si>
  <si>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</si>
  <si>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</si>
  <si>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</si>
  <si>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</si>
  <si>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</si>
  <si>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</si>
  <si>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</si>
  <si>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</si>
  <si>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</si>
  <si>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</si>
  <si>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</si>
  <si>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</si>
  <si>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</si>
  <si>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</si>
  <si>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</si>
  <si>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</si>
  <si>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</si>
  <si>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</si>
  <si>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</si>
  <si>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</si>
  <si>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</si>
  <si>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</si>
  <si>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</si>
  <si>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</si>
  <si>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</si>
  <si>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</si>
  <si>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</si>
  <si>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</si>
  <si>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</si>
  <si>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</si>
  <si>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</si>
  <si>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</si>
  <si>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</si>
  <si>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</si>
  <si>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</si>
  <si>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</si>
  <si>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</si>
  <si>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</si>
  <si>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</si>
  <si>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</si>
  <si>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</si>
  <si>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</si>
  <si>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</si>
  <si>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</si>
  <si>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</si>
  <si>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</si>
  <si>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</si>
  <si>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</si>
  <si>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</si>
  <si>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</si>
  <si>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</si>
  <si>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</si>
  <si>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</si>
  <si>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</si>
  <si>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</si>
  <si>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</si>
  <si>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</si>
  <si>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</si>
  <si>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</si>
  <si>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</si>
  <si>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</si>
  <si>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</si>
  <si>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</si>
  <si>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</si>
  <si>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</si>
  <si>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</si>
  <si>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</si>
  <si>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</si>
  <si>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</si>
  <si>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</si>
  <si>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</si>
  <si>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</si>
  <si>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</si>
  <si>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</si>
  <si>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</si>
  <si>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</si>
  <si>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</si>
  <si>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</si>
  <si>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</si>
  <si>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</si>
  <si>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</si>
  <si>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</si>
  <si>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</si>
  <si>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</si>
  <si>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</si>
  <si>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</si>
  <si>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</si>
  <si>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</si>
  <si>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</si>
  <si>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</si>
  <si>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</si>
  <si>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</si>
  <si>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</si>
  <si>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</si>
  <si>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</si>
  <si>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</si>
  <si>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</si>
  <si>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</si>
  <si>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</si>
  <si>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</si>
  <si>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</si>
  <si>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</si>
  <si>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</si>
  <si>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</si>
  <si>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</si>
  <si>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</si>
  <si>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</si>
  <si>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</si>
  <si>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</si>
  <si>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</si>
  <si>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</si>
  <si>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</si>
  <si>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</si>
  <si>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</si>
  <si>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</si>
  <si>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</si>
  <si>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</si>
  <si>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</si>
  <si>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</si>
  <si>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</si>
  <si>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</si>
  <si>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</si>
  <si>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</si>
  <si>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</si>
  <si>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</si>
  <si>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</si>
  <si>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</si>
  <si>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</si>
  <si>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</si>
  <si>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</si>
  <si>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</si>
  <si>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</si>
  <si>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</si>
  <si>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</si>
  <si>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</si>
  <si>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</si>
  <si>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</si>
  <si>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</si>
  <si>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</si>
  <si>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</si>
  <si>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</si>
  <si>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</si>
  <si>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</si>
  <si>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</si>
  <si>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</si>
  <si>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</si>
  <si>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</si>
  <si>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</si>
  <si>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</si>
  <si>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</si>
  <si>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</si>
  <si>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</si>
  <si>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</si>
  <si>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</si>
  <si>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</si>
  <si>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</si>
  <si>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</si>
  <si>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</si>
  <si>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</si>
  <si>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</si>
  <si>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</si>
  <si>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</si>
  <si>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</si>
  <si>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</si>
  <si>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</si>
  <si>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</si>
  <si>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</si>
  <si>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</si>
  <si>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</si>
  <si>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</si>
  <si>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</si>
  <si>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</si>
  <si>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</si>
  <si>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</si>
  <si>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</si>
  <si>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</si>
  <si>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</si>
  <si>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</si>
  <si>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</si>
  <si>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</si>
  <si>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</si>
  <si>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</si>
  <si>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</si>
  <si>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</si>
  <si>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</si>
  <si>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</si>
  <si>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</si>
  <si>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</si>
  <si>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</si>
  <si>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</si>
  <si>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</si>
  <si>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</si>
  <si>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</si>
  <si>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</si>
  <si>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</si>
  <si>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</si>
  <si>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</si>
  <si>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</si>
  <si>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</si>
  <si>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</si>
  <si>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</si>
  <si>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</si>
  <si>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</si>
  <si>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</si>
  <si>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</si>
  <si>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</si>
  <si>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</si>
  <si>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</si>
  <si>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</si>
  <si>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</si>
  <si>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</si>
  <si>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</si>
  <si>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</si>
  <si>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</si>
  <si>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</si>
  <si>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</si>
  <si>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</si>
  <si>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</si>
  <si>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</si>
  <si>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</si>
  <si>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</si>
  <si>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</si>
  <si>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</si>
  <si>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</si>
  <si>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</si>
  <si>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</si>
  <si>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</si>
  <si>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</si>
  <si>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</si>
  <si>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</si>
  <si>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</si>
  <si>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</si>
  <si>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</si>
  <si>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</si>
  <si>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</si>
  <si>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</si>
  <si>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</si>
  <si>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</si>
  <si>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</si>
  <si>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</si>
  <si>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</si>
  <si>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</si>
  <si>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</si>
  <si>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</si>
  <si>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</si>
  <si>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</si>
  <si>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</si>
  <si>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</si>
  <si>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</si>
  <si>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</si>
  <si>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</si>
  <si>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</si>
  <si>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</si>
  <si>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</si>
  <si>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</si>
  <si>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</si>
  <si>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</si>
  <si>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</si>
  <si>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</si>
  <si>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</si>
  <si>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</si>
  <si>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</si>
  <si>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</si>
  <si>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</si>
  <si>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</si>
  <si>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</si>
  <si>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</si>
  <si>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</si>
  <si>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</si>
  <si>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</si>
  <si>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</si>
  <si>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</si>
  <si>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</si>
  <si>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</si>
  <si>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</si>
  <si>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</si>
  <si>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</si>
  <si>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</si>
  <si>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</si>
  <si>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</si>
  <si>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</si>
  <si>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</si>
  <si>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</si>
  <si>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</si>
  <si>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</si>
  <si>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</si>
  <si>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</si>
  <si>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</si>
  <si>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</si>
  <si>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</si>
  <si>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</si>
  <si>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</si>
  <si>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</si>
  <si>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</si>
  <si>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</si>
  <si>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</si>
  <si>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</si>
  <si>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</si>
  <si>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</si>
  <si>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</si>
  <si>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</si>
  <si>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</si>
  <si>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</si>
  <si>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</si>
  <si>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</si>
  <si>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</si>
  <si>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</si>
  <si>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</si>
  <si>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</si>
  <si>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</si>
  <si>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</si>
  <si>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</si>
  <si>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</si>
  <si>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</si>
  <si>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</si>
  <si>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</si>
  <si>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</si>
  <si>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</si>
  <si>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</si>
  <si>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</si>
  <si>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</si>
  <si>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</si>
  <si>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</si>
  <si>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</si>
  <si>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</si>
  <si>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</si>
  <si>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</si>
  <si>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</si>
  <si>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</si>
  <si>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</si>
  <si>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</si>
  <si>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</si>
  <si>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</si>
  <si>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</si>
  <si>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</si>
  <si>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</si>
  <si>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</si>
  <si>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</si>
  <si>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</si>
  <si>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</si>
  <si>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</si>
  <si>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</si>
  <si>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</si>
  <si>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</si>
  <si>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</si>
  <si>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</si>
  <si>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</si>
  <si>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</si>
  <si>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</si>
  <si>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</si>
  <si>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</si>
  <si>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</si>
  <si>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</si>
  <si>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</si>
  <si>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</si>
  <si>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</si>
  <si>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</si>
  <si>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</si>
  <si>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</si>
  <si>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</si>
  <si>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</si>
  <si>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</si>
  <si>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</si>
  <si>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</si>
  <si>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</si>
  <si>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</si>
  <si>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</si>
  <si>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</si>
  <si>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</si>
  <si>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</si>
  <si>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</si>
  <si>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</si>
  <si>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</si>
  <si>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</si>
  <si>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</si>
  <si>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</si>
  <si>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</si>
  <si>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</si>
  <si>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</si>
  <si>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</si>
  <si>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</si>
  <si>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</si>
  <si>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</si>
  <si>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</si>
  <si>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</si>
  <si>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</si>
  <si>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</si>
  <si>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</si>
  <si>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</si>
  <si>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</si>
  <si>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</si>
  <si>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</si>
  <si>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</si>
  <si>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</si>
  <si>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</si>
  <si>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</si>
  <si>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</si>
  <si>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</si>
  <si>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</si>
  <si>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</si>
  <si>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</si>
  <si>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</si>
  <si>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</si>
  <si>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</si>
  <si>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</si>
  <si>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</si>
  <si>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</si>
  <si>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</si>
  <si>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</si>
  <si>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</si>
  <si>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</si>
  <si>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</si>
  <si>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</si>
  <si>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</si>
  <si>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</si>
  <si>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</si>
  <si>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</si>
  <si>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</si>
  <si>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</si>
  <si>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</si>
  <si>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</si>
  <si>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</si>
  <si>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</si>
  <si>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</si>
  <si>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</si>
  <si>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</si>
  <si>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</si>
  <si>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</si>
  <si>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</si>
  <si>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</si>
  <si>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</si>
  <si>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</si>
  <si>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</si>
  <si>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</si>
  <si>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</si>
  <si>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</si>
  <si>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</si>
  <si>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</si>
  <si>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</si>
  <si>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</si>
  <si>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</si>
  <si>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</si>
  <si>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</si>
  <si>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</si>
  <si>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</si>
  <si>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</si>
  <si>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</si>
  <si>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</si>
  <si>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</si>
  <si>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</si>
  <si>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</si>
  <si>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</si>
  <si>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</si>
  <si>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</si>
  <si>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</si>
  <si>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</si>
  <si>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</si>
  <si>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</si>
  <si>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</si>
  <si>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</si>
  <si>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</si>
  <si>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</si>
  <si>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</si>
  <si>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</si>
  <si>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</si>
  <si>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</si>
  <si>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</si>
  <si>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</si>
  <si>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</si>
  <si>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</si>
  <si>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</si>
  <si>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</si>
  <si>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</si>
  <si>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</si>
  <si>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</si>
  <si>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</si>
  <si>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</si>
  <si>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</si>
  <si>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</si>
  <si>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</si>
  <si>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</si>
  <si>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</si>
  <si>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</si>
  <si>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</si>
  <si>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</si>
  <si>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</si>
  <si>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</si>
  <si>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</si>
  <si>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</si>
  <si>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</si>
  <si>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</si>
  <si>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</si>
  <si>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</si>
  <si>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</si>
  <si>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</si>
  <si>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</si>
  <si>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</si>
  <si>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</si>
  <si>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</si>
  <si>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</si>
  <si>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</si>
  <si>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</si>
  <si>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</si>
  <si>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</si>
  <si>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</si>
  <si>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</si>
  <si>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</si>
  <si>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</si>
  <si>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</si>
  <si>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</si>
  <si>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</si>
  <si>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</si>
  <si>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</si>
  <si>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</si>
  <si>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</si>
  <si>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</si>
  <si>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</si>
  <si>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</si>
  <si>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</si>
  <si>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</si>
  <si>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</si>
  <si>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</si>
  <si>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</si>
  <si>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</si>
  <si>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</si>
  <si>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</si>
  <si>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</si>
  <si>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</si>
  <si>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</si>
  <si>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</si>
  <si>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</si>
  <si>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</si>
  <si>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</si>
  <si>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</si>
  <si>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</si>
  <si>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</si>
  <si>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</si>
  <si>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</si>
  <si>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</si>
  <si>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</si>
  <si>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</si>
  <si>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</si>
  <si>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</si>
  <si>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</si>
  <si>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</si>
  <si>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</si>
  <si>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</si>
  <si>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</si>
  <si>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</si>
  <si>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</si>
  <si>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</si>
  <si>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</si>
  <si>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</si>
  <si>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</si>
  <si>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</si>
  <si>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</si>
  <si>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</si>
  <si>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</si>
  <si>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</si>
  <si>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</si>
  <si>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</si>
  <si>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</si>
  <si>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</si>
  <si>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</si>
  <si>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</si>
  <si>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</si>
  <si>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</si>
  <si>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</si>
  <si>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</si>
  <si>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</si>
  <si>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</si>
  <si>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</si>
  <si>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</si>
  <si>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</si>
  <si>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</si>
  <si>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</si>
  <si>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</si>
  <si>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</si>
  <si>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</si>
  <si>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</si>
  <si>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</si>
  <si>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</si>
  <si>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</si>
  <si>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</si>
  <si>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</si>
  <si>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</si>
  <si>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</si>
  <si>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</si>
  <si>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</si>
  <si>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</si>
  <si>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</si>
  <si>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</si>
  <si>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</si>
  <si>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</si>
  <si>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</si>
  <si>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</si>
  <si>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</si>
  <si>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</si>
  <si>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</si>
  <si>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</si>
  <si>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</si>
  <si>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</si>
  <si>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</si>
  <si>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</si>
  <si>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</si>
  <si>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</si>
  <si>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</si>
  <si>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</si>
  <si>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</si>
  <si>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</si>
  <si>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</si>
  <si>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</si>
  <si>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</si>
  <si>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</si>
  <si>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</si>
  <si>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</si>
  <si>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</si>
  <si>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</si>
  <si>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</si>
  <si>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</si>
  <si>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</si>
  <si>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</si>
  <si>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</si>
  <si>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</si>
  <si>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</si>
  <si>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</si>
  <si>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</si>
  <si>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</si>
  <si>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</si>
  <si>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</si>
  <si>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</si>
  <si>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</si>
  <si>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</si>
  <si>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</si>
  <si>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</si>
  <si>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</si>
  <si>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</si>
  <si>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</si>
  <si>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</si>
  <si>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</si>
  <si>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</si>
  <si>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</si>
  <si>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</si>
  <si>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</si>
  <si>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</si>
  <si>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</si>
  <si>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</si>
  <si>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</si>
  <si>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</si>
  <si>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</si>
  <si>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</si>
  <si>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</si>
  <si>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</si>
  <si>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</si>
  <si>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</si>
  <si>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</si>
  <si>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</si>
  <si>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</si>
  <si>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</si>
  <si>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</si>
  <si>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</si>
  <si>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</si>
  <si>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</si>
  <si>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</si>
  <si>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</si>
  <si>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</si>
  <si>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</si>
  <si>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</si>
  <si>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</si>
  <si>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</si>
  <si>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</si>
  <si>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</si>
  <si>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</si>
  <si>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</si>
  <si>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</si>
  <si>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</si>
  <si>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</si>
  <si>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</si>
  <si>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</si>
  <si>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</si>
  <si>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</si>
  <si>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</si>
  <si>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</si>
  <si>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</si>
  <si>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</si>
  <si>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</si>
  <si>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</si>
  <si>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</si>
  <si>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</si>
  <si>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</si>
  <si>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</si>
  <si>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</si>
  <si>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</si>
  <si>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</si>
  <si>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</si>
  <si>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</si>
  <si>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</si>
  <si>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</si>
  <si>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</si>
  <si>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</si>
  <si>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</si>
  <si>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</si>
  <si>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</si>
  <si>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</si>
  <si>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</si>
  <si>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</si>
  <si>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</si>
  <si>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</si>
  <si>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</si>
  <si>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</si>
  <si>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</si>
  <si>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</si>
  <si>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</si>
  <si>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</si>
  <si>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</si>
  <si>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</si>
  <si>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</si>
  <si>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</si>
  <si>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</si>
  <si>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</si>
  <si>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</si>
  <si>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</si>
  <si>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</si>
  <si>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</si>
  <si>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</si>
  <si>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</si>
  <si>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</si>
  <si>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</si>
  <si>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</si>
  <si>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</si>
  <si>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</si>
  <si>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</si>
  <si>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</si>
  <si>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</si>
  <si>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</si>
  <si>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</si>
  <si>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</si>
  <si>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</si>
  <si>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</si>
  <si>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</si>
  <si>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</si>
  <si>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</si>
  <si>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</si>
  <si>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</si>
  <si>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</si>
  <si>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</si>
  <si>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</si>
  <si>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</si>
  <si>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</si>
  <si>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</si>
  <si>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</si>
  <si>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</si>
  <si>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</si>
  <si>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</si>
  <si>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</si>
  <si>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</si>
  <si>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</si>
  <si>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</si>
  <si>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</si>
  <si>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</si>
  <si>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</si>
  <si>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</si>
  <si>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</si>
  <si>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</si>
  <si>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</si>
  <si>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</si>
  <si>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</si>
  <si>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</si>
  <si>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</si>
  <si>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</si>
  <si>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</si>
  <si>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</si>
  <si>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</si>
  <si>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</si>
  <si>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</si>
  <si>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</si>
  <si>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</si>
  <si>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</si>
  <si>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</si>
  <si>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</si>
  <si>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</si>
  <si>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</si>
  <si>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</si>
  <si>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</si>
  <si>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</si>
  <si>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</si>
  <si>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</si>
  <si>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</si>
  <si>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</si>
  <si>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</si>
  <si>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</si>
  <si>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</si>
  <si>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</si>
  <si>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</si>
  <si>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</si>
  <si>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</si>
  <si>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</si>
  <si>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</si>
  <si>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</si>
  <si>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</si>
  <si>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</si>
  <si>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</si>
  <si>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</si>
  <si>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</si>
  <si>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</si>
  <si>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</si>
  <si>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</si>
  <si>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</si>
  <si>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</si>
  <si>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</si>
  <si>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</si>
  <si>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</si>
  <si>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</si>
  <si>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</si>
  <si>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</si>
  <si>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</si>
  <si>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</si>
  <si>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</si>
  <si>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</si>
  <si>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</si>
  <si>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</si>
  <si>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</si>
  <si>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</si>
  <si>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</si>
  <si>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</si>
  <si>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</si>
  <si>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</si>
  <si>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</si>
  <si>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</si>
  <si>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</si>
  <si>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</si>
  <si>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</si>
  <si>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</si>
  <si>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</si>
  <si>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</si>
  <si>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</si>
  <si>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</si>
  <si>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</si>
  <si>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</si>
  <si>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</si>
  <si>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</si>
  <si>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</si>
  <si>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</si>
  <si>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</si>
  <si>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</si>
  <si>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</si>
  <si>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</si>
  <si>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</si>
  <si>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</si>
  <si>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</si>
  <si>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</si>
  <si>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</si>
  <si>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</si>
  <si>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</si>
  <si>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</si>
  <si>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</si>
  <si>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</si>
  <si>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</si>
  <si>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</si>
  <si>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</si>
  <si>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</si>
  <si>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</si>
  <si>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</si>
  <si>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</si>
  <si>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</si>
  <si>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</si>
  <si>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</si>
  <si>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</si>
  <si>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</si>
  <si>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</si>
  <si>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</si>
  <si>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</si>
  <si>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</si>
  <si>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</si>
  <si>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</si>
  <si>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</si>
  <si>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</si>
  <si>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</si>
  <si>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</si>
  <si>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</si>
  <si>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</si>
  <si>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</si>
  <si>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</si>
  <si>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</si>
  <si>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</si>
  <si>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</si>
  <si>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</si>
  <si>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</si>
  <si>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</si>
  <si>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</si>
  <si>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</si>
  <si>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</si>
  <si>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</si>
  <si>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</si>
  <si>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</si>
  <si>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</si>
  <si>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</si>
  <si>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</si>
  <si>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</si>
  <si>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</si>
  <si>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</si>
  <si>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</si>
  <si>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</si>
  <si>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</si>
  <si>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</si>
  <si>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</si>
  <si>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</si>
  <si>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</si>
  <si>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</si>
  <si>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</si>
  <si>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</si>
  <si>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</si>
  <si>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</si>
  <si>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</si>
  <si>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</si>
  <si>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</si>
  <si>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</si>
  <si>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</si>
  <si>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</si>
  <si>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</si>
  <si>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</si>
  <si>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</si>
  <si>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</si>
  <si>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</si>
  <si>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</si>
  <si>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</si>
  <si>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</si>
  <si>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</si>
  <si>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</si>
  <si>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</si>
  <si>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</si>
  <si>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</si>
  <si>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</si>
  <si>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</si>
  <si>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</si>
  <si>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</si>
  <si>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</si>
  <si>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</si>
  <si>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</si>
  <si>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</si>
  <si>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</si>
  <si>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</si>
  <si>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</si>
  <si>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</si>
  <si>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</si>
  <si>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</si>
  <si>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</si>
  <si>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</si>
  <si>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</si>
  <si>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</si>
  <si>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</si>
  <si>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</si>
  <si>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</si>
  <si>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</si>
  <si>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</si>
  <si>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</si>
  <si>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</si>
  <si>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</si>
  <si>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</si>
  <si>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</si>
  <si>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</si>
  <si>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</si>
  <si>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</si>
  <si>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</si>
  <si>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</si>
  <si>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</si>
  <si>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</si>
  <si>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</si>
  <si>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</si>
  <si>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</si>
  <si>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</si>
  <si>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</si>
  <si>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</si>
  <si>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</si>
  <si>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</si>
  <si>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</si>
  <si>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</si>
  <si>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</si>
  <si>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</si>
  <si>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</si>
  <si>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</si>
  <si>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</si>
  <si>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</si>
  <si>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</si>
  <si>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</si>
  <si>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</si>
  <si>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</si>
  <si>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</si>
  <si>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</si>
  <si>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</si>
  <si>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</si>
  <si>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</si>
  <si>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</si>
  <si>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</si>
  <si>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</si>
  <si>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</si>
  <si>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</si>
  <si>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</si>
  <si>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</si>
  <si>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</si>
  <si>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</si>
  <si>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</si>
  <si>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</si>
  <si>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</si>
  <si>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</si>
  <si>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</si>
  <si>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</si>
  <si>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</si>
  <si>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</si>
  <si>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</si>
  <si>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</si>
  <si>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</si>
  <si>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</si>
  <si>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</si>
  <si>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</si>
  <si>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</si>
  <si>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</si>
  <si>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</si>
  <si>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</si>
  <si>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</si>
  <si>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</si>
  <si>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</si>
  <si>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</si>
  <si>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</si>
  <si>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</si>
  <si>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</si>
  <si>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</si>
  <si>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</si>
  <si>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</si>
  <si>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</si>
  <si>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</si>
  <si>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</si>
  <si>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</si>
  <si>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</si>
  <si>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</si>
  <si>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</si>
  <si>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</si>
  <si>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</si>
  <si>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</si>
  <si>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</si>
  <si>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</si>
  <si>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</si>
  <si>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</si>
  <si>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</si>
  <si>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</si>
  <si>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</si>
  <si>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</si>
  <si>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</si>
  <si>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</si>
  <si>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</si>
  <si>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</si>
  <si>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</si>
  <si>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</si>
  <si>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</si>
  <si>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</si>
  <si>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</si>
  <si>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</si>
  <si>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</si>
  <si>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</si>
  <si>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</si>
  <si>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</si>
  <si>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</si>
  <si>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</si>
  <si>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</si>
  <si>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</si>
  <si>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</si>
  <si>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</si>
  <si>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</si>
  <si>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</si>
  <si>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</si>
  <si>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</si>
  <si>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</si>
  <si>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</si>
  <si>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</si>
  <si>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</si>
  <si>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</si>
  <si>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</si>
  <si>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</si>
  <si>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</si>
  <si>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</si>
  <si>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</si>
  <si>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</si>
  <si>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</si>
  <si>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</si>
  <si>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</si>
  <si>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</si>
  <si>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</si>
  <si>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</si>
  <si>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</si>
  <si>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</si>
  <si>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</si>
  <si>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</si>
  <si>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</si>
  <si>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</si>
  <si>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</si>
  <si>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</si>
  <si>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</si>
  <si>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</si>
  <si>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</si>
  <si>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</si>
  <si>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</si>
  <si>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</si>
  <si>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</si>
  <si>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</si>
  <si>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</si>
  <si>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</si>
  <si>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</si>
  <si>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</si>
  <si>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</si>
  <si>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</si>
  <si>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</si>
  <si>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</si>
  <si>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</si>
  <si>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</si>
  <si>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</si>
  <si>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</si>
  <si>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</si>
  <si>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</si>
  <si>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</si>
  <si>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</si>
  <si>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</si>
  <si>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</si>
  <si>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</si>
  <si>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</si>
  <si>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</si>
  <si>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</si>
  <si>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</si>
  <si>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</si>
  <si>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</si>
  <si>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</si>
  <si>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</si>
  <si>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</si>
  <si>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</si>
  <si>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</si>
  <si>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</si>
  <si>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</si>
  <si>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</si>
  <si>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</si>
  <si>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</si>
  <si>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</si>
  <si>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</si>
  <si>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</si>
  <si>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</si>
  <si>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</si>
  <si>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</si>
  <si>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</si>
  <si>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</si>
  <si>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</si>
  <si>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</si>
  <si>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</si>
  <si>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</si>
  <si>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</si>
  <si>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</si>
  <si>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</si>
  <si>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</si>
  <si>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</si>
  <si>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</si>
  <si>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</si>
  <si>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</si>
  <si>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</si>
  <si>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</si>
  <si>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</si>
  <si>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</si>
  <si>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</si>
  <si>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</si>
  <si>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</si>
  <si>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</si>
  <si>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</si>
  <si>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</si>
  <si>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</si>
  <si>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</si>
  <si>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</si>
  <si>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</si>
  <si>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</si>
  <si>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</si>
  <si>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</si>
  <si>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</si>
  <si>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</si>
  <si>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</si>
  <si>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</si>
  <si>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</si>
  <si>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</si>
  <si>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</si>
  <si>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</si>
  <si>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</si>
  <si>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</si>
  <si>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</si>
  <si>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</si>
  <si>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</si>
  <si>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</si>
  <si>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</si>
  <si>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</si>
  <si>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</si>
  <si>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</si>
  <si>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</si>
  <si>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</si>
  <si>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</si>
  <si>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</si>
  <si>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</si>
  <si>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</si>
  <si>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</si>
  <si>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</si>
  <si>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</si>
  <si>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</si>
  <si>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</si>
  <si>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</si>
  <si>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</si>
  <si>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</si>
  <si>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</si>
  <si>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</si>
  <si>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</si>
  <si>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</si>
  <si>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</si>
  <si>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</si>
  <si>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</si>
  <si>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</si>
  <si>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</si>
  <si>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</si>
  <si>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</si>
  <si>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</si>
  <si>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</si>
  <si>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</si>
  <si>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</si>
  <si>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</si>
  <si>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</si>
  <si>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</si>
  <si>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</si>
  <si>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</si>
  <si>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</si>
  <si>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</si>
  <si>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</si>
  <si>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</si>
  <si>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</si>
  <si>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</si>
  <si>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</si>
  <si>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</si>
  <si>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</si>
  <si>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</si>
  <si>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</si>
  <si>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</si>
  <si>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</si>
  <si>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</si>
  <si>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</si>
  <si>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</si>
  <si>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</si>
  <si>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</si>
  <si>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</si>
  <si>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</si>
  <si>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</si>
  <si>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</si>
  <si>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</si>
  <si>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</si>
  <si>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</si>
  <si>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</si>
  <si>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</si>
  <si>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</si>
  <si>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</si>
  <si>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</si>
  <si>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</si>
  <si>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</si>
  <si>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</si>
  <si>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</si>
  <si>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</si>
  <si>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</si>
  <si>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</si>
  <si>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</si>
  <si>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</si>
  <si>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</si>
  <si>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</si>
  <si>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</si>
  <si>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</si>
  <si>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</si>
  <si>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</si>
  <si>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</si>
  <si>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</si>
  <si>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</si>
  <si>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</si>
  <si>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</si>
  <si>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</si>
  <si>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</si>
  <si>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</si>
  <si>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</si>
  <si>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</si>
  <si>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</si>
  <si>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</si>
  <si>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</si>
  <si>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</si>
  <si>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</si>
  <si>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</si>
  <si>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</si>
  <si>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</si>
  <si>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</si>
  <si>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</si>
  <si>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</si>
  <si>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</si>
  <si>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</si>
  <si>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</si>
  <si>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</si>
  <si>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</si>
  <si>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</si>
  <si>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</si>
  <si>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</si>
  <si>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</si>
  <si>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</si>
  <si>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</si>
  <si>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</si>
  <si>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</si>
  <si>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</si>
  <si>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</si>
  <si>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</si>
  <si>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</si>
  <si>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</si>
  <si>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</si>
  <si>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</si>
  <si>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</si>
  <si>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</si>
  <si>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</si>
  <si>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</si>
  <si>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</si>
  <si>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</si>
  <si>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</si>
  <si>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</si>
  <si>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</si>
  <si>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</si>
  <si>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</si>
  <si>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</si>
  <si>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</si>
  <si>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</si>
  <si>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</si>
  <si>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</si>
  <si>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</si>
  <si>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</si>
  <si>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</si>
  <si>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</si>
  <si>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</si>
  <si>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</si>
  <si>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</si>
  <si>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</si>
  <si>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</si>
  <si>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</si>
  <si>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</si>
  <si>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</si>
  <si>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</si>
  <si>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</si>
  <si>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</si>
  <si>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</si>
  <si>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</si>
  <si>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</si>
  <si>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</si>
  <si>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</si>
  <si>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</si>
  <si>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</si>
  <si>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</si>
  <si>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</si>
  <si>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</si>
  <si>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</si>
  <si>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</si>
  <si>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</si>
  <si>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</si>
  <si>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</si>
  <si>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</si>
  <si>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</si>
  <si>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</si>
  <si>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</si>
  <si>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</si>
  <si>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</si>
  <si>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</si>
  <si>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</si>
  <si>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</si>
  <si>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</si>
  <si>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</si>
  <si>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</si>
  <si>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</si>
  <si>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</si>
  <si>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</si>
  <si>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</si>
  <si>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</si>
  <si>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</si>
  <si>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</si>
  <si>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</si>
  <si>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</si>
  <si>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</si>
  <si>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</si>
  <si>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</si>
  <si>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</si>
  <si>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</si>
  <si>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</si>
  <si>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</si>
  <si>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</si>
  <si>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</si>
  <si>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</si>
  <si>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</si>
  <si>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</si>
  <si>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</si>
  <si>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</si>
  <si>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</si>
  <si>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</si>
  <si>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</si>
  <si>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</si>
  <si>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</si>
  <si>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</si>
  <si>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</si>
  <si>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</si>
  <si>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</si>
  <si>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</si>
  <si>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</si>
  <si>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</si>
  <si>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</si>
  <si>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</si>
  <si>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</si>
  <si>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</si>
  <si>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</si>
  <si>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</si>
  <si>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</si>
  <si>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</si>
  <si>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</si>
  <si>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</si>
  <si>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</si>
  <si>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</si>
  <si>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</si>
  <si>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</si>
  <si>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</si>
  <si>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</si>
  <si>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</si>
  <si>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</si>
  <si>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</si>
  <si>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</si>
  <si>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</si>
  <si>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</si>
  <si>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</si>
  <si>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</si>
  <si>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</si>
  <si>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</si>
  <si>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</si>
  <si>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</si>
  <si>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</si>
  <si>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</si>
  <si>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</si>
  <si>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</si>
  <si>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</si>
  <si>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</si>
  <si>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</si>
  <si>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</si>
  <si>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</si>
  <si>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</si>
  <si>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</si>
  <si>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</si>
  <si>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</si>
  <si>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</si>
  <si>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</si>
  <si>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</si>
  <si>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</si>
  <si>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</si>
  <si>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</si>
  <si>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</si>
  <si>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</si>
  <si>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</si>
  <si>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</si>
  <si>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</si>
  <si>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</si>
  <si>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</si>
  <si>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</si>
  <si>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</si>
  <si>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</si>
  <si>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</si>
  <si>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</si>
  <si>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</si>
  <si>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</si>
  <si>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</si>
  <si>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</si>
  <si>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</si>
  <si>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</si>
  <si>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</si>
  <si>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</si>
  <si>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</si>
  <si>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</si>
  <si>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</si>
  <si>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</si>
  <si>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</si>
  <si>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</si>
  <si>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</si>
  <si>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</si>
  <si>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</si>
  <si>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</si>
  <si>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</si>
  <si>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</si>
  <si>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</si>
  <si>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</si>
  <si>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</si>
  <si>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</si>
  <si>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</si>
  <si>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</si>
  <si>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</si>
  <si>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</si>
  <si>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</si>
  <si>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</si>
  <si>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</si>
  <si>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</si>
  <si>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</si>
  <si>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</si>
  <si>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</si>
  <si>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</si>
  <si>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</si>
  <si>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</si>
  <si>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</si>
  <si>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</si>
  <si>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</si>
  <si>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</si>
  <si>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</si>
  <si>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</si>
  <si>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</si>
  <si>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</si>
  <si>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</si>
  <si>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</si>
  <si>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</si>
  <si>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</si>
  <si>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</si>
  <si>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</si>
  <si>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</si>
  <si>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</si>
  <si>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</si>
  <si>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</si>
  <si>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</si>
  <si>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</si>
  <si>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</si>
  <si>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</si>
  <si>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</si>
  <si>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</si>
  <si>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</si>
  <si>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</si>
  <si>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</si>
  <si>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</si>
  <si>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</si>
  <si>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</si>
  <si>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</si>
  <si>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</si>
  <si>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</si>
  <si>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</si>
  <si>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</si>
  <si>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</si>
  <si>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</si>
  <si>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</si>
  <si>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</si>
  <si>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</si>
  <si>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</si>
  <si>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</si>
  <si>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</si>
  <si>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</si>
  <si>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</si>
  <si>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</si>
  <si>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</si>
  <si>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</si>
  <si>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</si>
  <si>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</si>
  <si>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</si>
  <si>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</si>
  <si>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</si>
  <si>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</si>
  <si>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</si>
  <si>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</si>
  <si>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</si>
  <si>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</si>
  <si>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</si>
  <si>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</si>
  <si>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</si>
  <si>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</si>
  <si>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</si>
  <si>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</si>
  <si>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</si>
  <si>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</si>
  <si>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</si>
  <si>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</si>
  <si>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</si>
  <si>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</si>
  <si>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</si>
  <si>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</si>
  <si>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</si>
  <si>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</si>
  <si>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</si>
  <si>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</si>
  <si>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</si>
  <si>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</si>
  <si>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</si>
  <si>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</si>
  <si>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</si>
  <si>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</si>
  <si>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</si>
  <si>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</si>
  <si>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</si>
  <si>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</si>
  <si>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</si>
  <si>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</si>
  <si>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</si>
  <si>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</si>
  <si>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</si>
  <si>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</si>
  <si>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</si>
  <si>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</si>
  <si>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</si>
  <si>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</si>
  <si>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</si>
  <si>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</si>
  <si>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</si>
  <si>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</si>
  <si>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</si>
  <si>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</si>
  <si>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</si>
  <si>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</si>
  <si>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</si>
  <si>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</si>
  <si>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</si>
  <si>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</si>
  <si>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</si>
  <si>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</si>
  <si>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</si>
  <si>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</si>
  <si>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</si>
  <si>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</si>
  <si>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</si>
  <si>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</si>
  <si>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</si>
  <si>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</si>
  <si>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</si>
  <si>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</si>
  <si>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</si>
  <si>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</si>
  <si>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</si>
  <si>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</si>
  <si>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</si>
  <si>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</si>
  <si>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</si>
  <si>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</si>
  <si>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</si>
  <si>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</si>
  <si>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</si>
  <si>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</si>
  <si>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</si>
  <si>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</si>
  <si>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</si>
  <si>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</si>
  <si>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</si>
  <si>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</si>
  <si>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</si>
  <si>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</si>
  <si>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</si>
  <si>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</si>
  <si>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</si>
  <si>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</si>
  <si>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</si>
  <si>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</si>
  <si>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</si>
  <si>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</si>
  <si>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</si>
  <si>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</si>
  <si>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</si>
  <si>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</si>
  <si>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</si>
  <si>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</si>
  <si>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</si>
  <si>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</si>
  <si>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</si>
  <si>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</si>
  <si>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</si>
  <si>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</si>
  <si>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</si>
  <si>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</si>
  <si>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</si>
  <si>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</si>
  <si>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</si>
  <si>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</si>
  <si>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</si>
  <si>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</si>
  <si>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</si>
  <si>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</si>
  <si>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</si>
  <si>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</si>
  <si>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</si>
  <si>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</si>
  <si>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</si>
  <si>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</si>
  <si>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</si>
  <si>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</si>
  <si>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</si>
  <si>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</si>
  <si>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</si>
  <si>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</si>
  <si>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</si>
  <si>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</si>
  <si>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</si>
  <si>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</si>
  <si>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</si>
  <si>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</si>
  <si>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</si>
  <si>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</si>
  <si>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</si>
  <si>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</si>
  <si>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</si>
  <si>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</si>
  <si>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</si>
  <si>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</si>
  <si>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</si>
  <si>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</si>
  <si>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</si>
  <si>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</si>
  <si>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</si>
  <si>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</si>
  <si>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</si>
  <si>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</si>
  <si>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</si>
  <si>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</si>
  <si>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</si>
  <si>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</si>
  <si>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</si>
  <si>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</si>
  <si>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</si>
  <si>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</si>
  <si>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</si>
  <si>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</si>
  <si>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</si>
  <si>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</si>
  <si>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</si>
  <si>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</si>
  <si>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</si>
  <si>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</si>
  <si>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</si>
  <si>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</si>
  <si>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</si>
  <si>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</si>
  <si>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</si>
  <si>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</si>
  <si>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</si>
  <si>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</si>
  <si>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</si>
  <si>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</si>
  <si>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</si>
  <si>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</si>
  <si>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</si>
  <si>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</si>
  <si>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</si>
  <si>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</si>
  <si>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</si>
  <si>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</si>
  <si>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</si>
  <si>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</si>
  <si>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</si>
  <si>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</si>
  <si>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</si>
  <si>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</si>
  <si>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</si>
  <si>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</si>
  <si>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</si>
  <si>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</si>
  <si>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</si>
  <si>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</si>
  <si>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</si>
  <si>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</si>
  <si>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</si>
  <si>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</si>
  <si>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</si>
  <si>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</si>
  <si>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</si>
  <si>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</si>
  <si>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</si>
  <si>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</si>
  <si>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</si>
  <si>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</si>
  <si>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</si>
  <si>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</si>
  <si>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</si>
  <si>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</si>
  <si>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</si>
  <si>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</si>
  <si>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</si>
  <si>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</si>
  <si>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</si>
  <si>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</si>
  <si>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</si>
  <si>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</si>
  <si>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</si>
  <si>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</si>
  <si>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</si>
  <si>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</si>
  <si>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</si>
  <si>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</si>
  <si>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</si>
  <si>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</si>
  <si>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</si>
  <si>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</si>
  <si>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</si>
  <si>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</si>
  <si>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</si>
  <si>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</si>
  <si>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</si>
  <si>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</si>
  <si>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</si>
  <si>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</si>
  <si>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</si>
  <si>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</si>
  <si>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</si>
  <si>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</si>
  <si>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</si>
  <si>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</si>
  <si>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</si>
  <si>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</si>
  <si>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</si>
  <si>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</si>
  <si>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</si>
  <si>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</si>
  <si>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</si>
  <si>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</si>
  <si>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</si>
  <si>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</si>
  <si>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</si>
  <si>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</si>
  <si>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</si>
  <si>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</si>
  <si>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</si>
  <si>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</si>
  <si>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</si>
  <si>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</si>
  <si>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</si>
  <si>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</si>
  <si>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</si>
  <si>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</si>
  <si>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</si>
  <si>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</si>
  <si>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</si>
  <si>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</si>
  <si>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</si>
  <si>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</si>
  <si>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</si>
  <si>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</si>
  <si>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</si>
  <si>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</si>
  <si>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</si>
  <si>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</si>
  <si>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</si>
  <si>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</si>
  <si>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</si>
  <si>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</si>
  <si>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</si>
  <si>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</si>
  <si>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</si>
  <si>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</si>
  <si>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</si>
  <si>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</si>
  <si>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</si>
  <si>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</si>
  <si>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</si>
  <si>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</si>
  <si>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</si>
  <si>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</si>
  <si>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</si>
  <si>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</si>
  <si>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</si>
  <si>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</si>
  <si>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</si>
  <si>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</si>
  <si>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</si>
  <si>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</si>
  <si>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</si>
  <si>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</si>
  <si>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</si>
  <si>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</si>
  <si>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</si>
  <si>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</si>
  <si>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</si>
  <si>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</si>
  <si>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</si>
  <si>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</si>
  <si>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</si>
  <si>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</si>
  <si>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</si>
  <si>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</si>
  <si>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</si>
  <si>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</si>
  <si>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</si>
  <si>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</si>
  <si>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</si>
  <si>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</si>
  <si>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</si>
  <si>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</si>
  <si>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</si>
  <si>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</si>
  <si>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</si>
  <si>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</si>
  <si>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</si>
  <si>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</si>
  <si>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</si>
  <si>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</si>
  <si>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</si>
  <si>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</si>
  <si>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</si>
  <si>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</si>
  <si>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</si>
  <si>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</si>
  <si>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</si>
  <si>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</si>
  <si>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</si>
  <si>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</si>
  <si>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</si>
  <si>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</si>
  <si>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</si>
  <si>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</si>
  <si>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</si>
  <si>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</si>
  <si>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</si>
  <si>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</si>
  <si>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</si>
  <si>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</si>
  <si>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</si>
  <si>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</si>
  <si>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</si>
  <si>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</si>
  <si>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</si>
  <si>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</si>
  <si>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</si>
  <si>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</si>
  <si>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</si>
  <si>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</si>
  <si>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</si>
  <si>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</si>
  <si>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</si>
  <si>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</si>
  <si>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</si>
  <si>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</si>
  <si>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</si>
  <si>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</si>
  <si>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</si>
  <si>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</si>
  <si>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</si>
  <si>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</si>
  <si>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</si>
  <si>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</si>
  <si>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</si>
  <si>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</si>
  <si>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</si>
  <si>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</si>
  <si>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</si>
  <si>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</si>
  <si>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</si>
  <si>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</si>
  <si>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</si>
  <si>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</si>
  <si>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</si>
  <si>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</si>
  <si>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</si>
  <si>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</si>
  <si>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</si>
  <si>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</si>
  <si>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</si>
  <si>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</si>
  <si>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</si>
  <si>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</si>
  <si>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</si>
  <si>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</si>
  <si>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</si>
  <si>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</si>
  <si>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</si>
  <si>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</si>
  <si>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</si>
  <si>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</si>
  <si>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</si>
  <si>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</si>
  <si>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</si>
  <si>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</si>
  <si>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</si>
  <si>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</si>
  <si>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</si>
  <si>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</si>
  <si>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</si>
  <si>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</si>
  <si>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</si>
  <si>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</si>
  <si>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</si>
  <si>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</si>
  <si>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</si>
  <si>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</si>
  <si>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</si>
  <si>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</si>
  <si>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</si>
  <si>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</si>
  <si>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</si>
  <si>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</si>
  <si>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</si>
  <si>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</si>
  <si>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</si>
  <si>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</si>
  <si>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</si>
  <si>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</si>
  <si>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</si>
  <si>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</si>
  <si>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</si>
  <si>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</si>
  <si>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</si>
  <si>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</si>
  <si>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</si>
  <si>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</si>
  <si>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</si>
  <si>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</si>
  <si>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</si>
  <si>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</si>
  <si>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</si>
  <si>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</si>
  <si>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</si>
  <si>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</si>
  <si>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</si>
  <si>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</si>
  <si>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</si>
  <si>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</si>
  <si>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</si>
  <si>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</si>
  <si>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</si>
  <si>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</si>
  <si>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</si>
  <si>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</si>
  <si>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</si>
  <si>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</si>
  <si>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</si>
  <si>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</si>
  <si>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</si>
  <si>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</si>
  <si>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</si>
  <si>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</si>
  <si>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</si>
  <si>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</si>
  <si>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</si>
  <si>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</si>
  <si>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</si>
  <si>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</si>
  <si>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</si>
  <si>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</si>
  <si>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</si>
  <si>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</si>
  <si>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</si>
  <si>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</si>
  <si>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</si>
  <si>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</si>
  <si>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</si>
  <si>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</si>
  <si>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</si>
  <si>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</si>
  <si>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</si>
  <si>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</si>
  <si>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</si>
  <si>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</si>
  <si>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</si>
  <si>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</si>
  <si>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</si>
  <si>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</si>
  <si>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</si>
  <si>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</si>
  <si>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</si>
  <si>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</si>
  <si>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</si>
  <si>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</si>
  <si>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</si>
  <si>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</si>
  <si>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</si>
  <si>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</si>
  <si>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</si>
  <si>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</si>
  <si>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</si>
  <si>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</si>
  <si>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</si>
  <si>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</si>
  <si>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</si>
  <si>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</si>
  <si>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</si>
  <si>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</si>
  <si>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</si>
  <si>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</si>
  <si>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</si>
  <si>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</si>
  <si>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</si>
  <si>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</si>
  <si>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</si>
  <si>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</si>
  <si>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</si>
  <si>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</si>
  <si>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</si>
  <si>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</si>
  <si>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</si>
  <si>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</si>
  <si>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</si>
  <si>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</si>
  <si>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</si>
  <si>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</si>
  <si>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</si>
  <si>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</si>
  <si>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</si>
  <si>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</si>
  <si>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</si>
  <si>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</si>
  <si>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</si>
  <si>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</si>
  <si>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</si>
  <si>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</si>
  <si>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</si>
  <si>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</si>
  <si>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</si>
  <si>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</si>
  <si>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</si>
  <si>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</si>
  <si>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</si>
  <si>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</si>
  <si>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</si>
  <si>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</si>
  <si>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</si>
  <si>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</si>
  <si>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</si>
  <si>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</si>
  <si>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</si>
  <si>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</si>
  <si>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</si>
  <si>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</si>
  <si>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</si>
  <si>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</si>
  <si>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</si>
  <si>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</si>
  <si>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</si>
  <si>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</si>
  <si>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</si>
  <si>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</si>
  <si>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</si>
  <si>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</si>
  <si>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</si>
  <si>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</si>
  <si>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</si>
  <si>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</si>
  <si>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</si>
  <si>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</si>
  <si>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</si>
  <si>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</si>
  <si>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</si>
  <si>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</si>
  <si>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</si>
  <si>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</si>
  <si>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</si>
  <si>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</si>
  <si>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</si>
  <si>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</si>
  <si>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</si>
  <si>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</si>
  <si>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</si>
  <si>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</si>
  <si>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</si>
  <si>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</si>
  <si>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</si>
  <si>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</si>
  <si>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</si>
  <si>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</si>
  <si>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</si>
  <si>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</si>
  <si>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</si>
  <si>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</si>
  <si>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</si>
  <si>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</si>
  <si>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</si>
  <si>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</si>
  <si>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</si>
  <si>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</si>
  <si>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</si>
  <si>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</si>
  <si>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</si>
  <si>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</si>
  <si>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</si>
  <si>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</si>
  <si>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</si>
  <si>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</si>
  <si>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</si>
  <si>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</si>
  <si>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</si>
  <si>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</si>
  <si>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</si>
  <si>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</si>
  <si>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</si>
  <si>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</si>
  <si>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</si>
  <si>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</si>
  <si>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</si>
  <si>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</si>
  <si>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</si>
  <si>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</si>
  <si>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</si>
  <si>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</si>
  <si>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</si>
  <si>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</si>
  <si>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</si>
  <si>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</si>
  <si>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</si>
  <si>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</si>
  <si>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</si>
  <si>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</si>
  <si>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</si>
  <si>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</si>
  <si>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</si>
  <si>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</si>
  <si>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</si>
  <si>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</si>
  <si>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</si>
  <si>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</si>
  <si>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</si>
  <si>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</si>
  <si>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</si>
  <si>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</si>
  <si>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</si>
  <si>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</si>
  <si>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</si>
  <si>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</si>
  <si>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</si>
  <si>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</si>
  <si>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</si>
  <si>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</si>
  <si>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</si>
  <si>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</si>
  <si>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</si>
  <si>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</si>
  <si>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</si>
  <si>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</si>
  <si>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</si>
  <si>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</si>
  <si>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</si>
  <si>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</si>
  <si>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</si>
  <si>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</si>
  <si>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</si>
  <si>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</si>
  <si>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</si>
  <si>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</si>
  <si>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</si>
  <si>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</si>
  <si>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</si>
  <si>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</si>
  <si>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</si>
  <si>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</si>
  <si>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</si>
  <si>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</si>
  <si>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</si>
  <si>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</si>
  <si>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</si>
  <si>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</si>
  <si>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</si>
  <si>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</si>
  <si>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</si>
  <si>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</si>
  <si>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</si>
  <si>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</si>
  <si>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</si>
  <si>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</si>
  <si>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</si>
  <si>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</si>
  <si>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</si>
  <si>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</si>
  <si>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</si>
  <si>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</si>
  <si>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</si>
  <si>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</si>
  <si>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</si>
  <si>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</si>
  <si>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</si>
  <si>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</si>
  <si>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</si>
  <si>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</si>
  <si>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</si>
  <si>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</si>
  <si>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</si>
  <si>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</si>
  <si>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</si>
  <si>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</si>
  <si>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</si>
  <si>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</si>
  <si>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</si>
  <si>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</si>
  <si>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</si>
  <si>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</si>
  <si>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</si>
  <si>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</si>
  <si>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</si>
  <si>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</si>
  <si>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</si>
  <si>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</si>
  <si>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</si>
  <si>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</si>
  <si>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</si>
  <si>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</si>
  <si>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</si>
  <si>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</si>
  <si>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</si>
  <si>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</si>
  <si>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</si>
  <si>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</si>
  <si>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</si>
  <si>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</si>
  <si>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</si>
  <si>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</si>
  <si>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</si>
  <si>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</si>
  <si>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</si>
  <si>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</si>
  <si>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</si>
  <si>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</si>
  <si>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</si>
  <si>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</si>
  <si>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</si>
  <si>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</si>
  <si>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</si>
  <si>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</si>
  <si>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</si>
  <si>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</si>
  <si>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</si>
  <si>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</si>
  <si>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</si>
  <si>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</si>
  <si>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</si>
  <si>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</si>
  <si>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</si>
  <si>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</si>
  <si>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</si>
  <si>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</si>
  <si>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</si>
  <si>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</si>
  <si>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</si>
  <si>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</si>
  <si>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</si>
  <si>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</si>
  <si>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</si>
  <si>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</si>
  <si>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</si>
  <si>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</si>
  <si>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</si>
  <si>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</si>
  <si>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</si>
  <si>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</si>
  <si>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</si>
  <si>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</si>
  <si>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</si>
  <si>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</si>
  <si>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</si>
  <si>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</si>
  <si>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</si>
  <si>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</si>
  <si>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</si>
  <si>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</si>
  <si>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</si>
  <si>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</si>
  <si>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</si>
  <si>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</si>
  <si>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</si>
  <si>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</si>
  <si>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</si>
  <si>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</si>
  <si>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</si>
  <si>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</si>
  <si>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</si>
  <si>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</si>
  <si>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</si>
  <si>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</si>
  <si>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</si>
  <si>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</si>
  <si>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</si>
  <si>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</si>
  <si>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</si>
  <si>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</si>
  <si>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</si>
  <si>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</si>
  <si>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</si>
  <si>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</si>
  <si>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</si>
  <si>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</si>
  <si>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</si>
  <si>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</si>
  <si>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</si>
  <si>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</si>
  <si>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</si>
  <si>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</si>
  <si>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</si>
  <si>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</si>
  <si>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</si>
  <si>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</si>
  <si>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</si>
  <si>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</si>
  <si>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</si>
  <si>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</si>
  <si>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</si>
  <si>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</si>
  <si>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</si>
  <si>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</si>
  <si>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</si>
  <si>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</si>
  <si>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</si>
  <si>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</si>
  <si>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</si>
  <si>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</si>
  <si>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</si>
  <si>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</si>
  <si>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</si>
  <si>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</si>
  <si>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</si>
  <si>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</si>
  <si>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</si>
  <si>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</si>
  <si>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</si>
  <si>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</si>
  <si>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</si>
  <si>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</si>
  <si>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</si>
  <si>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</si>
  <si>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</si>
  <si>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</si>
  <si>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</si>
  <si>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</si>
  <si>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</si>
  <si>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</si>
  <si>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</si>
  <si>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</si>
  <si>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</si>
  <si>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</si>
  <si>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</si>
  <si>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</si>
  <si>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</si>
  <si>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</si>
  <si>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</si>
  <si>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</si>
  <si>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</si>
  <si>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</si>
  <si>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</si>
  <si>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</si>
  <si>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</si>
  <si>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</si>
  <si>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</si>
  <si>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</si>
  <si>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</si>
  <si>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</si>
  <si>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</si>
  <si>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</si>
  <si>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</si>
  <si>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</si>
  <si>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</si>
  <si>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</si>
  <si>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</si>
  <si>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</si>
  <si>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</si>
  <si>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</si>
  <si>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</si>
  <si>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</si>
  <si>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</si>
  <si>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</si>
  <si>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</si>
  <si>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</si>
  <si>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</si>
  <si>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</si>
  <si>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</si>
  <si>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</si>
  <si>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</si>
  <si>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</si>
  <si>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</si>
  <si>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</si>
  <si>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</si>
  <si>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</si>
  <si>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</si>
  <si>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</si>
  <si>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</si>
  <si>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</si>
  <si>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</si>
  <si>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</si>
  <si>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</si>
  <si>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</si>
  <si>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</si>
  <si>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</si>
  <si>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</si>
  <si>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</si>
  <si>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</si>
  <si>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</si>
  <si>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</si>
  <si>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</si>
  <si>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</si>
  <si>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</si>
  <si>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</si>
  <si>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</si>
  <si>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</si>
  <si>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</si>
  <si>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</si>
  <si>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</si>
  <si>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</si>
  <si>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</si>
  <si>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</si>
  <si>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</si>
  <si>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</si>
  <si>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</si>
  <si>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</si>
  <si>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</si>
  <si>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</si>
  <si>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</si>
  <si>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</si>
  <si>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</si>
  <si>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</si>
  <si>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</si>
  <si>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</si>
  <si>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</si>
  <si>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</si>
  <si>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</si>
  <si>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</si>
  <si>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</si>
  <si>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</si>
  <si>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</si>
  <si>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</si>
  <si>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</si>
  <si>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</si>
  <si>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</si>
  <si>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</si>
  <si>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</si>
  <si>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</si>
  <si>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</si>
  <si>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</si>
  <si>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</si>
  <si>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</si>
  <si>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</si>
  <si>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</si>
  <si>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</si>
  <si>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</si>
  <si>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</si>
  <si>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</si>
  <si>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</si>
  <si>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</si>
  <si>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</si>
  <si>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</si>
  <si>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</si>
  <si>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</si>
  <si>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</si>
  <si>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</si>
  <si>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</si>
  <si>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</si>
  <si>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</si>
  <si>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</si>
  <si>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</si>
  <si>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</si>
  <si>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</si>
  <si>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</si>
  <si>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</si>
  <si>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</si>
  <si>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</si>
  <si>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</si>
  <si>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</si>
  <si>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</si>
  <si>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</si>
  <si>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</si>
  <si>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</si>
  <si>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</si>
  <si>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</si>
  <si>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</si>
  <si>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</si>
  <si>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</si>
  <si>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</si>
  <si>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</si>
  <si>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</si>
  <si>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</si>
  <si>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</si>
  <si>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</si>
  <si>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</si>
  <si>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</si>
  <si>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</si>
  <si>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</si>
  <si>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</si>
  <si>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</si>
  <si>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</si>
  <si>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</si>
  <si>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</si>
  <si>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</si>
  <si>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</si>
  <si>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</si>
  <si>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</si>
  <si>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</si>
  <si>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</si>
  <si>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</si>
  <si>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</si>
  <si>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</si>
  <si>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</si>
  <si>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</si>
  <si>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</si>
  <si>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</si>
  <si>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</si>
  <si>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</si>
  <si>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</si>
  <si>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</si>
  <si>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</si>
  <si>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</si>
  <si>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</si>
  <si>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</si>
  <si>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</si>
  <si>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</si>
  <si>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</si>
  <si>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</si>
  <si>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</si>
  <si>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</si>
  <si>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</si>
  <si>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</si>
  <si>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</si>
  <si>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</si>
  <si>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</si>
  <si>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</si>
  <si>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</si>
  <si>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</si>
  <si>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</si>
  <si>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</si>
  <si>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</si>
  <si>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</si>
  <si>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</si>
  <si>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</si>
  <si>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</si>
  <si>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</si>
  <si>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</si>
  <si>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</si>
  <si>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</si>
  <si>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</si>
  <si>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</si>
  <si>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</si>
  <si>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</si>
  <si>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</si>
  <si>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</si>
  <si>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</si>
  <si>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</si>
  <si>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</si>
  <si>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</si>
  <si>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</si>
  <si>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</si>
  <si>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</si>
  <si>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</si>
  <si>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</si>
  <si>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</si>
  <si>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</si>
  <si>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</si>
  <si>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</si>
  <si>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</si>
  <si>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</si>
  <si>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</si>
  <si>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</si>
  <si>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</si>
  <si>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</si>
  <si>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</si>
  <si>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</si>
  <si>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</si>
  <si>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</si>
  <si>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</si>
  <si>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</si>
  <si>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</si>
  <si>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</si>
  <si>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</si>
  <si>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</si>
  <si>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</si>
  <si>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</si>
  <si>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</si>
  <si>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</si>
  <si>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</si>
  <si>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</si>
  <si>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</si>
  <si>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</si>
  <si>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</si>
  <si>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</si>
  <si>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</si>
  <si>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</si>
  <si>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</si>
  <si>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</si>
  <si>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</si>
  <si>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</si>
  <si>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</si>
  <si>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</si>
  <si>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</si>
  <si>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</si>
  <si>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</si>
  <si>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</si>
  <si>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</si>
  <si>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</si>
  <si>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</si>
  <si>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</si>
  <si>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</si>
  <si>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</si>
  <si>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</si>
  <si>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</si>
  <si>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</si>
  <si>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</si>
  <si>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</si>
  <si>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</si>
  <si>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</si>
  <si>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</si>
  <si>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</si>
  <si>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</si>
  <si>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</si>
  <si>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</si>
  <si>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</si>
  <si>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</si>
  <si>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</si>
  <si>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</si>
  <si>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</si>
  <si>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</si>
  <si>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</si>
  <si>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</si>
  <si>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</si>
  <si>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</si>
  <si>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</si>
  <si>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</si>
  <si>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</si>
  <si>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</si>
  <si>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</si>
  <si>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</si>
  <si>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</si>
  <si>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</si>
  <si>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</si>
  <si>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</si>
  <si>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</si>
  <si>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</si>
  <si>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</si>
  <si>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</si>
  <si>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</si>
  <si>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</si>
  <si>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</si>
  <si>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</si>
  <si>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</si>
  <si>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</si>
  <si>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</si>
  <si>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</si>
  <si>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</si>
  <si>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</si>
  <si>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</si>
  <si>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</si>
  <si>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</si>
  <si>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</si>
  <si>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</si>
  <si>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</si>
  <si>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</si>
  <si>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</si>
  <si>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</si>
  <si>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</si>
  <si>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</si>
  <si>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</si>
  <si>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</si>
  <si>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</si>
  <si>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</si>
  <si>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</si>
  <si>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</si>
  <si>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</si>
  <si>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</si>
  <si>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</si>
  <si>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</si>
  <si>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</si>
  <si>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</si>
  <si>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</si>
  <si>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</si>
  <si>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</si>
  <si>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</si>
  <si>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</si>
  <si>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</si>
  <si>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</si>
  <si>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</si>
  <si>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</si>
  <si>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</si>
  <si>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</si>
  <si>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</si>
  <si>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</si>
  <si>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</si>
  <si>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</si>
  <si>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</si>
  <si>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</si>
  <si>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</si>
  <si>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</si>
  <si>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</si>
  <si>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</si>
  <si>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</si>
  <si>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</si>
  <si>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</si>
  <si>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</si>
  <si>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</si>
  <si>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</si>
  <si>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</si>
  <si>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</si>
  <si>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</si>
  <si>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</si>
  <si>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</si>
  <si>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</si>
  <si>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</si>
  <si>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</si>
  <si>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</si>
  <si>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</si>
  <si>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</si>
  <si>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</si>
  <si>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</si>
  <si>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</si>
  <si>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</si>
  <si>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</si>
  <si>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</si>
  <si>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</si>
  <si>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</si>
  <si>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</si>
  <si>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</si>
  <si>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</si>
  <si>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</si>
  <si>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</si>
  <si>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</si>
  <si>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</si>
  <si>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</si>
  <si>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</si>
  <si>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</si>
  <si>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</si>
  <si>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</si>
  <si>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</si>
  <si>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</si>
  <si>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</si>
  <si>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</si>
  <si>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</si>
  <si>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</si>
  <si>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</si>
  <si>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</si>
  <si>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</si>
  <si>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</si>
  <si>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</si>
  <si>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</si>
  <si>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</si>
  <si>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</si>
  <si>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</si>
  <si>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</si>
  <si>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</si>
  <si>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</si>
  <si>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</si>
  <si>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</si>
  <si>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</si>
  <si>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</si>
  <si>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</si>
  <si>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</si>
  <si>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</si>
  <si>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</si>
  <si>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</si>
  <si>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</si>
  <si>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</si>
  <si>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</si>
  <si>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</si>
  <si>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</si>
  <si>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</si>
  <si>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</si>
  <si>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</si>
  <si>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</si>
  <si>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</si>
  <si>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</si>
  <si>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</si>
  <si>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</si>
  <si>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</si>
  <si>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</si>
  <si>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</si>
  <si>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</si>
  <si>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</si>
  <si>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</si>
  <si>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</si>
  <si>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</si>
  <si>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</si>
  <si>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</si>
  <si>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</si>
  <si>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</si>
  <si>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</si>
  <si>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</si>
  <si>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</si>
  <si>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</si>
  <si>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</si>
  <si>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</si>
  <si>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</si>
  <si>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</si>
  <si>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</si>
  <si>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</si>
  <si>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</si>
  <si>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</si>
  <si>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</si>
  <si>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</si>
  <si>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</si>
  <si>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</si>
  <si>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</si>
  <si>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</si>
  <si>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</si>
  <si>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</si>
  <si>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</si>
  <si>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</si>
  <si>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</si>
  <si>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</si>
  <si>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</si>
  <si>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</si>
  <si>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</si>
  <si>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</si>
  <si>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</si>
  <si>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</si>
  <si>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</si>
  <si>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</si>
  <si>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</si>
  <si>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</si>
  <si>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</si>
  <si>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</si>
  <si>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</si>
  <si>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</si>
  <si>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</si>
  <si>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</si>
  <si>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</si>
  <si>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</si>
  <si>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</si>
  <si>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</si>
  <si>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</si>
  <si>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</si>
  <si>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</si>
  <si>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</si>
  <si>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</si>
  <si>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</si>
  <si>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</si>
  <si>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</si>
  <si>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</si>
  <si>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</si>
  <si>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</si>
  <si>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</si>
  <si>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</si>
  <si>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</si>
  <si>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</si>
  <si>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</si>
  <si>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</si>
  <si>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</si>
  <si>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</si>
  <si>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</si>
  <si>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</si>
  <si>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</si>
  <si>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</si>
  <si>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</si>
  <si>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</si>
  <si>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</si>
  <si>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</si>
  <si>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</si>
  <si>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</si>
  <si>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</si>
  <si>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</si>
  <si>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</si>
  <si>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</si>
  <si>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</si>
  <si>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</si>
  <si>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</si>
  <si>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</si>
  <si>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</si>
  <si>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</si>
  <si>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</si>
  <si>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</si>
  <si>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</si>
  <si>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</si>
  <si>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</si>
  <si>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</si>
  <si>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</si>
  <si>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</si>
  <si>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</si>
  <si>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</si>
  <si>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</si>
  <si>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</si>
  <si>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</si>
  <si>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</si>
  <si>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</si>
  <si>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</si>
  <si>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</si>
  <si>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</si>
  <si>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</si>
  <si>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</si>
  <si>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</si>
  <si>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</si>
  <si>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</si>
  <si>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</si>
  <si>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</si>
  <si>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</si>
  <si>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</si>
  <si>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</si>
  <si>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</si>
  <si>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</si>
  <si>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</si>
  <si>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</si>
  <si>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</si>
  <si>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</si>
  <si>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</si>
  <si>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</si>
  <si>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</si>
  <si>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</si>
  <si>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</si>
  <si>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</si>
  <si>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</si>
  <si>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</si>
  <si>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</si>
  <si>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</si>
  <si>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</si>
  <si>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</si>
  <si>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</si>
  <si>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</si>
  <si>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</si>
  <si>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</si>
  <si>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</si>
  <si>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</si>
  <si>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</si>
  <si>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</si>
  <si>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</si>
  <si>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</si>
  <si>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</si>
  <si>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</si>
  <si>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</si>
  <si>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</si>
  <si>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</si>
  <si>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</si>
  <si>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</si>
  <si>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</si>
  <si>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</si>
  <si>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</si>
  <si>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</si>
  <si>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</si>
  <si>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</si>
  <si>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</si>
  <si>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</si>
  <si>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</si>
  <si>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</si>
  <si>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</si>
  <si>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</si>
  <si>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</si>
  <si>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</si>
  <si>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</si>
  <si>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</si>
  <si>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</si>
  <si>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</si>
  <si>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</si>
  <si>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</si>
  <si>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</si>
  <si>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</si>
  <si>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</si>
  <si>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</si>
  <si>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</si>
  <si>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</si>
  <si>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</si>
  <si>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</si>
  <si>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</si>
  <si>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</si>
  <si>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</si>
  <si>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</si>
  <si>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</si>
  <si>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</si>
  <si>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</si>
  <si>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</si>
  <si>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</si>
  <si>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</si>
  <si>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</si>
  <si>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</si>
  <si>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</si>
  <si>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</si>
  <si>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</si>
  <si>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</si>
  <si>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</si>
  <si>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</si>
  <si>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</si>
  <si>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</si>
  <si>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</si>
  <si>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</si>
  <si>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</si>
  <si>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</si>
  <si>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</si>
  <si>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</si>
  <si>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</si>
  <si>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</si>
  <si>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</si>
  <si>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</si>
  <si>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</si>
  <si>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</si>
  <si>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</si>
  <si>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</si>
  <si>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</si>
  <si>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</si>
  <si>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</si>
  <si>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</si>
  <si>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</si>
  <si>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</si>
  <si>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</si>
  <si>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</si>
  <si>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</si>
  <si>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</si>
  <si>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</si>
  <si>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</si>
  <si>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</si>
  <si>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</si>
  <si>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</si>
  <si>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</si>
  <si>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</si>
  <si>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</si>
  <si>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</si>
  <si>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</si>
  <si>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</si>
  <si>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</si>
  <si>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</si>
  <si>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</si>
  <si>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</si>
  <si>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</si>
  <si>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</si>
  <si>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</si>
  <si>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</si>
  <si>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</si>
  <si>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</si>
  <si>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</si>
  <si>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</si>
  <si>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</si>
  <si>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</si>
  <si>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</si>
  <si>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</si>
  <si>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</si>
  <si>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</si>
  <si>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</si>
  <si>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</si>
  <si>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</si>
  <si>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</si>
  <si>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</si>
  <si>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</si>
  <si>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</si>
  <si>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</si>
  <si>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</si>
  <si>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</si>
  <si>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</si>
  <si>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</si>
  <si>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</si>
  <si>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</si>
  <si>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</si>
  <si>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</si>
  <si>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</si>
  <si>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</si>
  <si>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</si>
  <si>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</si>
  <si>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</si>
  <si>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</si>
  <si>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</si>
  <si>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</si>
  <si>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</si>
  <si>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</si>
  <si>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</si>
  <si>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</si>
  <si>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</si>
  <si>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</si>
  <si>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</si>
  <si>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</si>
  <si>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</si>
  <si>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</si>
  <si>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</si>
  <si>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</si>
  <si>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</si>
  <si>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</si>
  <si>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</si>
  <si>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</si>
  <si>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</si>
  <si>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</si>
  <si>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</si>
  <si>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</si>
  <si>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</si>
  <si>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</si>
  <si>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</si>
  <si>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</si>
  <si>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</si>
  <si>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</si>
  <si>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</si>
  <si>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</si>
  <si>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</si>
  <si>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</si>
  <si>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</si>
  <si>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</si>
  <si>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</si>
  <si>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</si>
  <si>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</si>
  <si>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</si>
  <si>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</si>
  <si>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</si>
  <si>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</si>
  <si>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</si>
  <si>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</si>
  <si>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</si>
  <si>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</si>
  <si>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</si>
  <si>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</si>
  <si>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</si>
  <si>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</si>
  <si>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</si>
  <si>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</si>
  <si>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</si>
  <si>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</si>
  <si>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</si>
  <si>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</si>
  <si>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</si>
  <si>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</si>
  <si>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</si>
  <si>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</si>
  <si>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</si>
  <si>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</si>
  <si>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</si>
  <si>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</si>
  <si>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</si>
  <si>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</si>
  <si>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</si>
  <si>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</si>
  <si>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</si>
  <si>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</si>
  <si>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</si>
  <si>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</si>
  <si>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</si>
  <si>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</si>
  <si>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</si>
  <si>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</si>
  <si>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</si>
  <si>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</si>
  <si>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</si>
  <si>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</si>
  <si>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</si>
  <si>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</si>
  <si>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</si>
  <si>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</si>
  <si>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</si>
  <si>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</si>
  <si>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</si>
  <si>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</si>
  <si>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</si>
  <si>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</si>
  <si>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</si>
  <si>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</si>
  <si>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</si>
  <si>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</si>
  <si>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</si>
  <si>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</si>
  <si>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</si>
  <si>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</si>
  <si>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</si>
  <si>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</si>
  <si>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</si>
  <si>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</si>
  <si>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</si>
  <si>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</si>
  <si>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</si>
  <si>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</si>
  <si>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</si>
  <si>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</si>
  <si>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</si>
  <si>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</si>
  <si>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</si>
  <si>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</si>
  <si>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</si>
  <si>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</si>
  <si>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</si>
  <si>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</si>
  <si>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</si>
  <si>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</si>
  <si>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</si>
  <si>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</si>
  <si>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</si>
  <si>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</si>
  <si>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</si>
  <si>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</si>
  <si>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</si>
  <si>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</si>
  <si>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</si>
  <si>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</si>
  <si>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</si>
  <si>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</si>
  <si>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</si>
  <si>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</si>
  <si>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</si>
  <si>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</si>
  <si>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</si>
  <si>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</si>
  <si>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</si>
  <si>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</si>
  <si>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</si>
  <si>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</si>
  <si>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</si>
  <si>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</si>
  <si>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</si>
  <si>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</si>
  <si>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</si>
  <si>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</si>
  <si>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</si>
  <si>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</si>
  <si>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</si>
  <si>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</si>
  <si>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</si>
  <si>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</si>
  <si>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</si>
  <si>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</si>
  <si>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</si>
  <si>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</si>
  <si>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</si>
  <si>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</si>
  <si>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</si>
  <si>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</si>
  <si>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</si>
  <si>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</si>
  <si>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</si>
  <si>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</si>
  <si>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</si>
  <si>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</si>
  <si>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</si>
  <si>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</si>
  <si>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</si>
  <si>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</si>
  <si>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</si>
  <si>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</si>
  <si>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</si>
  <si>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</si>
  <si>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</si>
  <si>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</si>
  <si>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</si>
  <si>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</si>
  <si>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</si>
  <si>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</si>
  <si>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</si>
  <si>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</si>
  <si>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</si>
  <si>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</si>
  <si>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</si>
  <si>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</si>
  <si>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</si>
  <si>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</si>
  <si>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</si>
  <si>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</si>
  <si>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</si>
  <si>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</si>
  <si>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</si>
  <si>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</si>
  <si>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</si>
  <si>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</si>
  <si>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</si>
  <si>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</si>
  <si>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</si>
  <si>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</si>
  <si>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</si>
  <si>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</si>
  <si>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</si>
  <si>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</si>
  <si>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</si>
  <si>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</si>
  <si>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</si>
  <si>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</si>
  <si>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</si>
  <si>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</si>
  <si>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</si>
  <si>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</si>
  <si>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</si>
  <si>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</si>
  <si>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</si>
  <si>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</si>
  <si>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</si>
  <si>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</si>
  <si>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</si>
  <si>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</si>
  <si>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</si>
  <si>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</si>
  <si>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</si>
  <si>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</si>
  <si>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</si>
  <si>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</si>
  <si>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</si>
  <si>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</si>
  <si>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</si>
  <si>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</si>
  <si>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</si>
  <si>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</si>
  <si>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</si>
  <si>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</si>
  <si>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</si>
  <si>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</si>
  <si>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</si>
  <si>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</si>
  <si>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</si>
  <si>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</si>
  <si>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</si>
  <si>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</si>
  <si>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</si>
  <si>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</si>
  <si>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</si>
  <si>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</si>
  <si>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</si>
  <si>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</si>
  <si>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</si>
  <si>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</si>
  <si>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</si>
  <si>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</si>
  <si>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</si>
  <si>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</si>
  <si>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</si>
  <si>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</si>
  <si>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</si>
  <si>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</si>
  <si>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</si>
  <si>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</si>
  <si>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</si>
  <si>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</si>
  <si>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</si>
  <si>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</si>
  <si>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</si>
  <si>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</si>
  <si>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</si>
  <si>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</si>
  <si>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</si>
  <si>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</si>
  <si>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</si>
  <si>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</si>
  <si>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</si>
  <si>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</si>
  <si>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</si>
  <si>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</si>
  <si>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</si>
  <si>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</si>
  <si>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</si>
  <si>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</si>
  <si>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</si>
  <si>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</si>
  <si>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</si>
  <si>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</si>
  <si>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</si>
  <si>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</si>
  <si>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</si>
  <si>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</si>
  <si>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</si>
  <si>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</si>
  <si>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</si>
  <si>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</si>
  <si>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</si>
  <si>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</si>
  <si>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</si>
  <si>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</si>
  <si>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</si>
  <si>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</si>
  <si>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</si>
  <si>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</si>
  <si>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</si>
  <si>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</si>
  <si>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</si>
  <si>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</si>
  <si>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</si>
  <si>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</si>
  <si>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</si>
  <si>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</si>
  <si>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</si>
  <si>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</si>
  <si>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</si>
  <si>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</si>
  <si>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</si>
  <si>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</si>
  <si>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</si>
  <si>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</si>
  <si>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</si>
  <si>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</si>
  <si>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</si>
  <si>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</si>
  <si>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</si>
  <si>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</si>
  <si>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</si>
  <si>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</si>
  <si>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</si>
  <si>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</si>
  <si>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</si>
  <si>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</si>
  <si>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</si>
  <si>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</si>
  <si>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</si>
  <si>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</si>
  <si>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</si>
  <si>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</si>
  <si>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</si>
  <si>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</si>
  <si>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</si>
  <si>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</si>
  <si>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</si>
  <si>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</si>
  <si>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</si>
  <si>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</si>
  <si>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</si>
  <si>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</si>
  <si>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</si>
  <si>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</si>
  <si>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</si>
  <si>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</si>
  <si>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</si>
  <si>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</si>
  <si>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</si>
  <si>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</si>
  <si>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</si>
  <si>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</si>
  <si>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</si>
  <si>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</si>
  <si>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</si>
  <si>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</si>
  <si>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</si>
  <si>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</si>
  <si>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</si>
  <si>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</si>
  <si>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</si>
  <si>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</si>
  <si>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</si>
  <si>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</si>
  <si>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</si>
  <si>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</si>
  <si>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</si>
  <si>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</si>
  <si>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</si>
  <si>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</si>
  <si>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</si>
  <si>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</si>
  <si>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</si>
  <si>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</si>
  <si>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</si>
  <si>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</si>
  <si>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</si>
  <si>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</si>
  <si>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</si>
  <si>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</si>
  <si>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</si>
  <si>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</si>
  <si>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</si>
  <si>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</si>
  <si>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</si>
  <si>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</si>
  <si>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</si>
  <si>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</si>
  <si>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</si>
  <si>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</si>
  <si>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</si>
  <si>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</si>
  <si>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</si>
  <si>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</si>
  <si>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</si>
  <si>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</si>
  <si>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</si>
  <si>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</si>
  <si>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</si>
  <si>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</si>
  <si>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</si>
  <si>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</si>
  <si>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</si>
  <si>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</si>
  <si>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</si>
  <si>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</si>
  <si>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</si>
  <si>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</si>
  <si>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</si>
  <si>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</si>
  <si>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</si>
  <si>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</si>
  <si>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</si>
  <si>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</si>
  <si>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</si>
  <si>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</si>
  <si>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</si>
  <si>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</si>
  <si>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</si>
  <si>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</si>
  <si>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</si>
  <si>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</si>
  <si>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</si>
  <si>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</si>
  <si>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</si>
  <si>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</si>
  <si>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</si>
  <si>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</si>
  <si>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</si>
  <si>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</si>
  <si>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</si>
  <si>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</si>
  <si>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</si>
  <si>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</si>
  <si>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</si>
  <si>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</si>
  <si>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</si>
  <si>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</si>
  <si>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</si>
  <si>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</si>
  <si>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</si>
  <si>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</si>
  <si>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</si>
  <si>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</si>
  <si>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</si>
  <si>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</si>
  <si>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</si>
  <si>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</si>
  <si>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</si>
  <si>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</si>
  <si>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</si>
  <si>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</si>
  <si>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</si>
  <si>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</si>
  <si>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</si>
  <si>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</si>
  <si>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</si>
  <si>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</si>
  <si>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</si>
  <si>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</si>
  <si>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</si>
  <si>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</si>
  <si>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</si>
  <si>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</si>
  <si>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</si>
  <si>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</si>
  <si>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</si>
  <si>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</si>
  <si>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</si>
  <si>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</si>
  <si>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</si>
  <si>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</si>
  <si>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</si>
  <si>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</si>
  <si>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</si>
  <si>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</si>
  <si>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</si>
  <si>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</si>
  <si>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</si>
  <si>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</si>
  <si>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</si>
  <si>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</si>
  <si>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</si>
  <si>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</si>
  <si>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</si>
  <si>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</si>
  <si>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</si>
  <si>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</si>
  <si>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</si>
  <si>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</si>
  <si>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</si>
  <si>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</si>
  <si>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</si>
  <si>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</si>
  <si>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</si>
  <si>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</si>
  <si>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</si>
  <si>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</si>
  <si>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</si>
  <si>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</si>
  <si>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</si>
  <si>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</si>
  <si>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</si>
  <si>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</si>
  <si>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</si>
  <si>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</si>
  <si>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</si>
  <si>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</si>
  <si>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</si>
  <si>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</si>
  <si>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</si>
  <si>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</si>
  <si>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</si>
  <si>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</si>
  <si>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</si>
  <si>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</si>
  <si>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</si>
  <si>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</si>
  <si>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</si>
  <si>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</si>
  <si>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</si>
  <si>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</si>
  <si>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</si>
  <si>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</si>
  <si>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</si>
  <si>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</si>
  <si>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</si>
  <si>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</si>
  <si>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</si>
  <si>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</si>
  <si>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</si>
  <si>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</si>
  <si>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</si>
  <si>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</si>
  <si>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</si>
  <si>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</si>
  <si>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</si>
  <si>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</si>
  <si>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</si>
  <si>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</si>
  <si>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</si>
  <si>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</si>
  <si>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</si>
  <si>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</si>
  <si>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</si>
  <si>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</si>
  <si>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</si>
  <si>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</si>
  <si>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</si>
  <si>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</si>
  <si>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</si>
  <si>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</si>
  <si>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</si>
  <si>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</si>
  <si>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</si>
  <si>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</si>
  <si>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</si>
  <si>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</si>
  <si>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</si>
  <si>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</si>
  <si>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</si>
  <si>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</si>
  <si>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</si>
  <si>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</si>
  <si>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</si>
  <si>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</si>
  <si>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</si>
  <si>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</si>
  <si>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</si>
  <si>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</si>
  <si>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</si>
  <si>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</si>
  <si>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</si>
  <si>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</si>
  <si>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</si>
  <si>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</si>
  <si>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</si>
  <si>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</si>
  <si>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</si>
  <si>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</si>
  <si>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</si>
  <si>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</si>
  <si>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</si>
  <si>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</si>
  <si>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</si>
  <si>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</si>
  <si>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</si>
  <si>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</si>
  <si>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</si>
  <si>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</si>
  <si>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</si>
  <si>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</si>
  <si>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</si>
  <si>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</si>
  <si>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</si>
  <si>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</si>
  <si>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</si>
  <si>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</si>
  <si>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</si>
  <si>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</si>
  <si>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</si>
  <si>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</si>
  <si>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</si>
  <si>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</si>
  <si>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</si>
  <si>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</si>
  <si>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</si>
  <si>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</si>
  <si>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</si>
  <si>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</si>
  <si>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</si>
  <si>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</si>
  <si>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</si>
  <si>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</si>
  <si>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</si>
  <si>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</si>
  <si>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</si>
  <si>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</si>
  <si>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</si>
  <si>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</si>
  <si>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</si>
  <si>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</si>
  <si>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</si>
  <si>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</si>
  <si>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</si>
  <si>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</si>
  <si>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</si>
  <si>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</si>
  <si>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</si>
  <si>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</si>
  <si>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</si>
  <si>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</si>
  <si>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</si>
  <si>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</si>
  <si>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</si>
  <si>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</si>
  <si>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</si>
  <si>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</si>
  <si>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</si>
  <si>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</si>
  <si>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</si>
  <si>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</si>
  <si>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</si>
  <si>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</si>
  <si>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</si>
  <si>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</si>
  <si>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</si>
  <si>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</si>
  <si>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</si>
  <si>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</si>
  <si>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</si>
  <si>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</si>
  <si>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</si>
  <si>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</si>
  <si>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</si>
  <si>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</si>
  <si>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</si>
  <si>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</si>
  <si>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</si>
  <si>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</si>
  <si>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</si>
  <si>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</si>
  <si>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</si>
  <si>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</si>
  <si>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</si>
  <si>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</si>
  <si>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</si>
  <si>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</si>
  <si>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</si>
  <si>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</si>
  <si>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</si>
  <si>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</si>
  <si>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</si>
  <si>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</si>
  <si>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</si>
  <si>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</si>
  <si>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</si>
  <si>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</si>
  <si>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</si>
  <si>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</si>
  <si>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</si>
  <si>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</si>
  <si>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</si>
  <si>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</si>
  <si>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</si>
  <si>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</si>
  <si>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</si>
  <si>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</si>
  <si>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</si>
  <si>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</si>
  <si>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</si>
  <si>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</si>
  <si>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</si>
  <si>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</si>
  <si>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</si>
  <si>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</si>
  <si>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</si>
  <si>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</si>
  <si>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</si>
  <si>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</si>
  <si>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</si>
  <si>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</si>
  <si>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</si>
  <si>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</si>
  <si>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</si>
  <si>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</si>
  <si>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</si>
  <si>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</si>
  <si>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</si>
  <si>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</si>
  <si>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</si>
  <si>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</si>
  <si>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</si>
  <si>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</si>
  <si>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</si>
  <si>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</si>
  <si>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</si>
  <si>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</si>
  <si>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</si>
  <si>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</si>
  <si>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</si>
  <si>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</si>
  <si>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</si>
  <si>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</si>
  <si>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</si>
  <si>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</si>
  <si>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</si>
  <si>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</si>
  <si>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</si>
  <si>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</si>
  <si>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</si>
  <si>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</si>
  <si>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</si>
  <si>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</si>
  <si>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</si>
  <si>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</si>
  <si>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</si>
  <si>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</si>
  <si>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</si>
  <si>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</si>
  <si>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</si>
  <si>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</si>
  <si>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</si>
  <si>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</si>
  <si>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</si>
  <si>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</si>
  <si>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</si>
  <si>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</si>
  <si>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</si>
  <si>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</si>
  <si>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</si>
  <si>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</si>
  <si>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</si>
  <si>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</si>
  <si>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</si>
  <si>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</si>
  <si>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</si>
  <si>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</si>
  <si>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</si>
  <si>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</si>
  <si>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</si>
  <si>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</si>
  <si>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</si>
  <si>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</si>
  <si>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</si>
  <si>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</si>
  <si>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</si>
  <si>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</si>
  <si>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</si>
  <si>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</si>
  <si>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</si>
  <si>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</si>
  <si>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</si>
  <si>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</si>
  <si>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</si>
  <si>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</si>
  <si>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</si>
  <si>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</si>
  <si>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</si>
  <si>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</si>
  <si>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</si>
  <si>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</si>
  <si>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</si>
  <si>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</si>
  <si>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</si>
  <si>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</si>
  <si>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</si>
  <si>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</si>
  <si>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</si>
  <si>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</si>
  <si>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</si>
  <si>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</si>
  <si>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</si>
  <si>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</si>
  <si>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</si>
  <si>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</si>
  <si>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</si>
  <si>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</si>
  <si>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</si>
  <si>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</si>
  <si>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</si>
  <si>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</si>
  <si>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</si>
  <si>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</si>
  <si>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</si>
  <si>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</si>
  <si>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</si>
  <si>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</si>
  <si>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</si>
  <si>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</si>
  <si>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</si>
  <si>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</si>
  <si>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</si>
  <si>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</si>
  <si>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</si>
  <si>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</si>
  <si>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</si>
  <si>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</si>
  <si>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</si>
  <si>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</si>
  <si>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</si>
  <si>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</si>
  <si>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</si>
  <si>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</si>
  <si>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</si>
  <si>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</si>
  <si>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</si>
  <si>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</si>
  <si>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</si>
  <si>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</si>
  <si>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</si>
  <si>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</si>
  <si>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</si>
  <si>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</si>
  <si>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</si>
  <si>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</si>
  <si>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</si>
  <si>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</si>
  <si>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</si>
  <si>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</si>
  <si>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</si>
  <si>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</si>
  <si>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</si>
  <si>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</si>
  <si>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</si>
  <si>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</si>
  <si>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</si>
  <si>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</si>
  <si>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</si>
  <si>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</si>
  <si>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</si>
  <si>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</si>
  <si>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</si>
  <si>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</si>
  <si>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</si>
  <si>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</si>
  <si>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</si>
  <si>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</si>
  <si>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</si>
  <si>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</si>
  <si>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</si>
  <si>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</si>
  <si>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</si>
  <si>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</si>
  <si>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</si>
  <si>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</si>
  <si>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</si>
  <si>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</si>
  <si>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</si>
  <si>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</si>
  <si>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</si>
  <si>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</si>
  <si>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</si>
  <si>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</si>
  <si>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</si>
  <si>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</si>
  <si>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</si>
  <si>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</si>
  <si>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</si>
  <si>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</si>
  <si>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</si>
  <si>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</si>
  <si>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</si>
  <si>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</si>
  <si>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</si>
  <si>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</si>
  <si>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</si>
  <si>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</si>
  <si>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</si>
  <si>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</si>
  <si>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</si>
  <si>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</si>
  <si>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</si>
  <si>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</si>
  <si>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</si>
  <si>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</si>
  <si>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</si>
  <si>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</si>
  <si>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</si>
  <si>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</si>
  <si>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</si>
  <si>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</si>
  <si>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</si>
  <si>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</si>
  <si>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</si>
  <si>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</si>
  <si>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</si>
  <si>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</si>
  <si>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</si>
  <si>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</si>
  <si>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</si>
  <si>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</si>
  <si>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</si>
  <si>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</si>
  <si>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</si>
  <si>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</si>
  <si>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</si>
  <si>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</si>
  <si>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</si>
  <si>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</si>
  <si>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</si>
  <si>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</si>
  <si>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</si>
  <si>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</si>
  <si>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</si>
  <si>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</si>
  <si>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</si>
  <si>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</si>
  <si>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</si>
  <si>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</si>
  <si>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</si>
  <si>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</si>
  <si>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</si>
  <si>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</si>
  <si>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</si>
  <si>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</si>
  <si>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</si>
  <si>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</si>
  <si>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</si>
  <si>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</si>
  <si>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</si>
  <si>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</si>
  <si>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</si>
  <si>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</si>
  <si>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</si>
  <si>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</si>
  <si>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</si>
  <si>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</si>
  <si>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</si>
  <si>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</si>
  <si>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</si>
  <si>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</si>
  <si>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</si>
  <si>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</si>
  <si>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</si>
  <si>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</si>
  <si>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</si>
  <si>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</si>
  <si>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</si>
  <si>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</si>
  <si>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</si>
  <si>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</si>
  <si>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</si>
  <si>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</si>
  <si>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</si>
  <si>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</si>
  <si>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</si>
  <si>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</si>
  <si>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</si>
  <si>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</si>
  <si>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</si>
  <si>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</si>
  <si>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</si>
  <si>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</si>
  <si>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</si>
  <si>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</si>
  <si>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</si>
  <si>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</si>
  <si>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</si>
  <si>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</si>
  <si>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</si>
  <si>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</si>
  <si>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</si>
  <si>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</si>
  <si>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</si>
  <si>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</si>
  <si>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</si>
  <si>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</si>
  <si>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</si>
  <si>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</si>
  <si>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</si>
  <si>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</si>
  <si>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</si>
  <si>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</si>
  <si>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</si>
  <si>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</si>
  <si>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</si>
  <si>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</si>
  <si>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</si>
  <si>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</si>
  <si>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</si>
  <si>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</si>
  <si>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</si>
  <si>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</si>
  <si>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</si>
  <si>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</si>
  <si>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</si>
  <si>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</si>
  <si>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</si>
  <si>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</si>
  <si>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</si>
  <si>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</si>
  <si>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</si>
  <si>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</si>
  <si>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</si>
  <si>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</si>
  <si>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</si>
  <si>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</si>
  <si>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</si>
  <si>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</si>
  <si>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</si>
  <si>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</si>
  <si>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</si>
  <si>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</si>
  <si>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</si>
  <si>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</si>
  <si>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</si>
  <si>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</si>
  <si>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</si>
  <si>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</si>
  <si>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</si>
  <si>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</si>
  <si>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</si>
  <si>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</si>
  <si>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</si>
  <si>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</si>
  <si>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</si>
  <si>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</si>
  <si>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</si>
  <si>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</si>
  <si>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</si>
  <si>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</si>
  <si>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</si>
  <si>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</si>
  <si>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</si>
  <si>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</si>
  <si>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</si>
  <si>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</si>
  <si>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</si>
  <si>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</si>
  <si>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</si>
  <si>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</si>
  <si>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</si>
  <si>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</si>
  <si>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</si>
  <si>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</si>
  <si>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</si>
  <si>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</si>
  <si>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</si>
  <si>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</si>
  <si>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</si>
  <si>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</si>
  <si>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</si>
  <si>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</si>
  <si>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</si>
  <si>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</si>
  <si>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</si>
  <si>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</si>
  <si>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</si>
  <si>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</si>
  <si>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</si>
  <si>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</si>
  <si>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</si>
  <si>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</si>
  <si>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</si>
  <si>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</si>
  <si>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</si>
  <si>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</si>
  <si>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</si>
  <si>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</si>
  <si>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</si>
  <si>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</si>
  <si>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</si>
  <si>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</si>
  <si>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</si>
  <si>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</si>
  <si>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</si>
  <si>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</si>
  <si>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</si>
  <si>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</si>
  <si>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</si>
  <si>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</si>
  <si>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</si>
  <si>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</si>
  <si>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</si>
  <si>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</si>
  <si>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</si>
  <si>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</si>
  <si>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</si>
  <si>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</si>
  <si>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</si>
  <si>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</si>
  <si>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</si>
  <si>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</si>
  <si>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</si>
  <si>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</si>
  <si>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</si>
  <si>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</si>
  <si>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</si>
  <si>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</si>
  <si>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</si>
  <si>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</si>
  <si>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</si>
  <si>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</si>
  <si>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</si>
  <si>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</si>
  <si>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</si>
  <si>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</si>
  <si>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</si>
  <si>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</si>
  <si>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</si>
  <si>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</si>
  <si>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</si>
  <si>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</si>
  <si>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</si>
  <si>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</si>
  <si>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</si>
  <si>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</si>
  <si>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</si>
  <si>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</si>
  <si>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</si>
  <si>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</si>
  <si>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</si>
  <si>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</si>
  <si>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</si>
  <si>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</si>
  <si>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</si>
  <si>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</si>
  <si>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</si>
  <si>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</si>
  <si>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</si>
  <si>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</si>
  <si>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</si>
  <si>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</si>
  <si>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</si>
  <si>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</si>
  <si>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</si>
  <si>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</si>
  <si>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</si>
  <si>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</si>
  <si>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</si>
  <si>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</si>
  <si>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</si>
  <si>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</si>
  <si>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</si>
  <si>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</si>
  <si>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</si>
  <si>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</si>
  <si>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</si>
  <si>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</si>
  <si>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</si>
  <si>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</si>
  <si>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</si>
  <si>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</si>
  <si>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</si>
  <si>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</si>
  <si>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</si>
  <si>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</si>
  <si>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</si>
  <si>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</si>
  <si>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</si>
  <si>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</si>
  <si>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</si>
  <si>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</si>
  <si>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</si>
  <si>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</si>
  <si>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</si>
  <si>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</si>
  <si>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</si>
  <si>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</si>
  <si>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</si>
  <si>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</si>
  <si>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</si>
  <si>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</si>
  <si>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</si>
  <si>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</si>
  <si>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</si>
  <si>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</si>
  <si>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</si>
  <si>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</si>
  <si>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</si>
  <si>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</si>
  <si>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</si>
  <si>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</si>
  <si>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</si>
  <si>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</si>
  <si>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</si>
  <si>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</si>
  <si>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</si>
  <si>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</si>
  <si>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</si>
  <si>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</si>
  <si>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</si>
  <si>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</si>
  <si>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</si>
  <si>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</si>
  <si>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</si>
  <si>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</si>
  <si>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</si>
  <si>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</si>
  <si>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</si>
  <si>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</si>
  <si>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</si>
  <si>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</si>
  <si>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</si>
  <si>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</si>
  <si>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</si>
  <si>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</si>
  <si>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</si>
  <si>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</si>
  <si>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</si>
  <si>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</si>
  <si>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</si>
  <si>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</si>
  <si>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</si>
  <si>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</si>
  <si>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</si>
  <si>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</si>
  <si>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</si>
  <si>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</si>
  <si>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</si>
  <si>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</si>
  <si>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</si>
  <si>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</si>
  <si>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</si>
  <si>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</si>
  <si>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</si>
  <si>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</si>
  <si>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</si>
  <si>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</si>
  <si>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</si>
  <si>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</si>
  <si>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</si>
  <si>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</si>
  <si>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</si>
  <si>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</si>
  <si>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</si>
  <si>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</si>
  <si>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</si>
  <si>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</si>
  <si>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</si>
  <si>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</si>
  <si>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</si>
  <si>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</si>
  <si>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</si>
  <si>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</si>
  <si>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</si>
  <si>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</si>
  <si>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</si>
  <si>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</si>
  <si>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</si>
  <si>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</si>
  <si>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</si>
  <si>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</si>
  <si>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</si>
  <si>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</si>
  <si>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</si>
  <si>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</si>
  <si>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</si>
  <si>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</si>
  <si>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</si>
  <si>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</si>
  <si>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</si>
  <si>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</si>
  <si>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</si>
  <si>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</si>
  <si>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</si>
  <si>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</si>
  <si>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</si>
  <si>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</si>
  <si>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</si>
  <si>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</si>
  <si>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</si>
  <si>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</si>
  <si>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</si>
  <si>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</si>
  <si>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</si>
  <si>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</si>
  <si>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</si>
  <si>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</si>
  <si>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</si>
  <si>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</si>
  <si>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</si>
  <si>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</si>
  <si>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</si>
  <si>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</si>
  <si>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</si>
  <si>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</si>
  <si>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</si>
  <si>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</si>
  <si>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</si>
  <si>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</si>
  <si>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</si>
  <si>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</si>
  <si>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</si>
  <si>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</si>
  <si>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</si>
  <si>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</si>
  <si>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</si>
  <si>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</si>
  <si>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</si>
  <si>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</si>
  <si>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</si>
  <si>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</si>
  <si>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</si>
  <si>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</si>
  <si>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</si>
  <si>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</si>
  <si>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</si>
  <si>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</si>
  <si>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</si>
  <si>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</si>
  <si>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</si>
  <si>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</si>
  <si>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</si>
  <si>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</si>
  <si>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</si>
  <si>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</si>
  <si>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</si>
  <si>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</si>
  <si>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</si>
  <si>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</si>
  <si>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</si>
  <si>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</si>
  <si>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</si>
  <si>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</si>
  <si>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</si>
  <si>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</si>
  <si>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</si>
  <si>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</si>
  <si>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</si>
  <si>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</si>
  <si>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</si>
  <si>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</si>
  <si>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</si>
  <si>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</si>
  <si>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</si>
  <si>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</si>
  <si>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</si>
  <si>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</si>
  <si>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</si>
  <si>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</si>
  <si>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</si>
  <si>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</si>
  <si>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</si>
  <si>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</si>
  <si>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</si>
  <si>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</si>
  <si>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</si>
  <si>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</si>
  <si>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</si>
  <si>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</si>
  <si>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</si>
  <si>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</si>
  <si>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</si>
  <si>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</si>
  <si>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</si>
  <si>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</si>
  <si>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</si>
  <si>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</si>
  <si>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</si>
  <si>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</si>
  <si>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</si>
  <si>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</si>
  <si>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</si>
  <si>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</si>
  <si>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</si>
  <si>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</si>
  <si>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</si>
  <si>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</si>
  <si>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</si>
  <si>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</si>
  <si>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</si>
  <si>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</si>
  <si>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</si>
  <si>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</si>
  <si>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</si>
  <si>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</si>
  <si>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</si>
  <si>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</si>
  <si>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</si>
  <si>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</si>
  <si>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</si>
  <si>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</si>
  <si>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</si>
  <si>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</si>
  <si>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</si>
  <si>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</si>
  <si>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</si>
  <si>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</si>
  <si>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</si>
  <si>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</si>
  <si>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</si>
  <si>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</si>
  <si>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</si>
  <si>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</si>
  <si>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</si>
  <si>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</si>
  <si>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</si>
  <si>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</si>
  <si>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</si>
  <si>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</si>
  <si>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</si>
  <si>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</si>
  <si>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</si>
  <si>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</si>
  <si>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</si>
  <si>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</si>
  <si>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</si>
  <si>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</si>
  <si>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</si>
  <si>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</si>
  <si>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</si>
  <si>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</si>
  <si>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</si>
  <si>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</si>
  <si>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</si>
  <si>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</si>
  <si>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</si>
  <si>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</si>
  <si>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</si>
  <si>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</si>
  <si>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</si>
  <si>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</si>
  <si>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</si>
  <si>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</si>
  <si>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</si>
  <si>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</si>
  <si>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</si>
  <si>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</si>
  <si>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</si>
  <si>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</si>
  <si>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</si>
  <si>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</si>
  <si>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</si>
  <si>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</si>
  <si>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</si>
  <si>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</si>
  <si>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</si>
  <si>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</si>
  <si>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</si>
  <si>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</si>
  <si>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</si>
  <si>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</si>
  <si>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</si>
  <si>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</si>
  <si>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</si>
  <si>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</si>
  <si>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</si>
  <si>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</si>
  <si>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</si>
  <si>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</si>
  <si>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</si>
  <si>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</si>
  <si>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</si>
  <si>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</si>
  <si>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</si>
  <si>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</si>
  <si>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</si>
  <si>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</si>
  <si>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</si>
  <si>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</si>
  <si>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</si>
  <si>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</si>
  <si>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</si>
  <si>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</si>
  <si>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</si>
  <si>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</si>
  <si>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</si>
  <si>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</si>
  <si>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</si>
  <si>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</si>
  <si>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</si>
  <si>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</si>
  <si>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</si>
  <si>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</si>
  <si>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</si>
  <si>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</si>
  <si>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</si>
  <si>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</si>
  <si>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</si>
  <si>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</si>
  <si>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</si>
  <si>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</si>
  <si>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</si>
  <si>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</si>
  <si>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</si>
  <si>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</si>
  <si>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</si>
  <si>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</si>
  <si>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</si>
  <si>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</si>
  <si>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</si>
  <si>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</si>
  <si>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</si>
  <si>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</si>
  <si>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</si>
  <si>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</si>
  <si>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</si>
  <si>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</si>
  <si>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</si>
  <si>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</si>
  <si>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</si>
  <si>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</si>
  <si>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</si>
  <si>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</si>
  <si>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</si>
  <si>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</si>
  <si>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</si>
  <si>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</si>
  <si>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</si>
  <si>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</si>
  <si>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</si>
  <si>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</si>
  <si>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</si>
  <si>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</si>
  <si>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</si>
  <si>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</si>
  <si>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</si>
  <si>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</si>
  <si>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</si>
  <si>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</si>
  <si>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</si>
  <si>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</si>
  <si>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</si>
  <si>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</si>
  <si>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</si>
  <si>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</si>
  <si>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</si>
  <si>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</si>
  <si>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</si>
  <si>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</si>
  <si>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</si>
  <si>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</si>
  <si>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</si>
  <si>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</si>
  <si>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</si>
  <si>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</si>
  <si>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</si>
  <si>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</si>
  <si>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</si>
  <si>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</si>
  <si>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</si>
  <si>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</si>
  <si>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</si>
  <si>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</si>
  <si>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</si>
  <si>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</si>
  <si>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</si>
  <si>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</si>
  <si>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</si>
  <si>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</si>
  <si>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</si>
  <si>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</si>
  <si>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</si>
  <si>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</si>
  <si>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</si>
  <si>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</si>
  <si>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</si>
  <si>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</si>
  <si>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</si>
  <si>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</si>
  <si>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</si>
  <si>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</si>
  <si>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</si>
  <si>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</si>
  <si>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</si>
  <si>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</si>
  <si>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</si>
  <si>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</si>
  <si>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</si>
  <si>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</si>
  <si>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</si>
  <si>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</si>
  <si>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</si>
  <si>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</si>
  <si>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</si>
  <si>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</si>
  <si>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</si>
  <si>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</si>
  <si>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</si>
  <si>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</si>
  <si>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</si>
  <si>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</si>
  <si>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</si>
  <si>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</si>
  <si>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</si>
  <si>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</si>
  <si>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</si>
  <si>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</si>
  <si>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</si>
  <si>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</si>
  <si>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</si>
  <si>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</si>
  <si>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</si>
  <si>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</si>
  <si>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</si>
  <si>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</si>
  <si>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</si>
  <si>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</si>
  <si>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</si>
  <si>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</si>
  <si>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</si>
  <si>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</si>
  <si>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</si>
  <si>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</si>
  <si>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</si>
  <si>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</si>
  <si>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</si>
  <si>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</si>
  <si>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</si>
  <si>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</si>
  <si>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</si>
  <si>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</si>
  <si>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</si>
  <si>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</si>
  <si>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</si>
  <si>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</si>
  <si>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</si>
  <si>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</si>
  <si>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</si>
  <si>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</si>
  <si>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</si>
  <si>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</si>
  <si>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</si>
  <si>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</si>
  <si>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</si>
  <si>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</si>
  <si>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</si>
  <si>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</si>
  <si>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</si>
  <si>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</si>
  <si>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</si>
  <si>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</si>
  <si>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</si>
  <si>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</si>
  <si>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</si>
  <si>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</si>
  <si>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</si>
  <si>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</si>
  <si>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</si>
  <si>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</si>
  <si>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</si>
  <si>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</si>
  <si>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</si>
  <si>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</si>
  <si>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</si>
  <si>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</si>
  <si>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</si>
  <si>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</si>
  <si>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</si>
  <si>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</si>
  <si>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</si>
  <si>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</si>
  <si>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</si>
  <si>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</si>
  <si>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</si>
  <si>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</si>
  <si>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</si>
  <si>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</si>
  <si>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</si>
  <si>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</si>
  <si>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</si>
  <si>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</si>
  <si>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</si>
  <si>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</si>
  <si>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</si>
  <si>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</si>
  <si>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</si>
  <si>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</si>
  <si>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</si>
  <si>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</si>
  <si>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</si>
  <si>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</si>
  <si>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</si>
  <si>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</si>
  <si>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</si>
  <si>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</si>
  <si>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</si>
  <si>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</si>
  <si>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</si>
  <si>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</si>
  <si>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</si>
  <si>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</si>
  <si>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</si>
  <si>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</si>
  <si>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</si>
  <si>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</si>
  <si>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</si>
  <si>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</si>
  <si>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</si>
  <si>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</si>
  <si>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</si>
  <si>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</si>
  <si>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</si>
  <si>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</si>
  <si>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</si>
  <si>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</si>
  <si>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</si>
  <si>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</si>
  <si>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</si>
  <si>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</si>
  <si>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</si>
  <si>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</si>
  <si>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</si>
  <si>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</si>
  <si>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</si>
  <si>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</si>
  <si>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</si>
  <si>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</si>
  <si>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</si>
  <si>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</si>
  <si>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</si>
  <si>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</si>
  <si>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</si>
  <si>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</si>
  <si>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</si>
  <si>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</si>
  <si>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</si>
  <si>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</si>
  <si>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</si>
  <si>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</si>
  <si>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</si>
  <si>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</si>
  <si>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</si>
  <si>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</si>
  <si>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</si>
  <si>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</si>
  <si>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</si>
  <si>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</si>
  <si>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</si>
  <si>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</si>
  <si>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</si>
  <si>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</si>
  <si>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</si>
  <si>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</si>
  <si>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</si>
  <si>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</si>
  <si>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</si>
  <si>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</si>
  <si>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</si>
  <si>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</si>
  <si>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</si>
  <si>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</si>
  <si>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</si>
  <si>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</si>
  <si>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</si>
  <si>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</si>
  <si>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</si>
  <si>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</si>
  <si>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</si>
  <si>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</si>
  <si>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</si>
  <si>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</si>
  <si>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</si>
  <si>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</si>
  <si>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</si>
  <si>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</si>
  <si>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</si>
  <si>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</si>
  <si>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</si>
  <si>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</si>
  <si>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</si>
  <si>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</si>
  <si>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</si>
  <si>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</si>
  <si>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</si>
  <si>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</si>
  <si>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</si>
  <si>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</si>
  <si>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</si>
  <si>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</si>
  <si>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</si>
  <si>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</si>
  <si>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</si>
  <si>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</si>
  <si>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</si>
  <si>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</si>
  <si>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</si>
  <si>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</si>
  <si>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</si>
  <si>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</si>
  <si>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</si>
  <si>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</si>
  <si>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</si>
  <si>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</si>
  <si>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</si>
  <si>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</si>
  <si>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</si>
  <si>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</si>
  <si>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</si>
  <si>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</si>
  <si>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</si>
  <si>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</si>
  <si>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</si>
  <si>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</si>
  <si>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</si>
  <si>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</si>
  <si>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</si>
  <si>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</si>
  <si>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</si>
  <si>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</si>
  <si>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</si>
  <si>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</si>
  <si>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</si>
  <si>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</si>
  <si>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</si>
  <si>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</si>
  <si>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</si>
  <si>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</si>
  <si>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</si>
  <si>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</si>
  <si>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</si>
  <si>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</si>
  <si>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</si>
  <si>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</si>
  <si>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</si>
  <si>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</si>
  <si>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</si>
  <si>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</si>
  <si>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</si>
  <si>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</si>
  <si>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</si>
  <si>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</si>
  <si>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</si>
  <si>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</si>
  <si>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</si>
  <si>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</si>
  <si>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</si>
  <si>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</si>
  <si>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</si>
  <si>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</si>
  <si>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</si>
  <si>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</si>
  <si>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</si>
  <si>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</si>
  <si>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</si>
  <si>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</si>
  <si>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</si>
  <si>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</si>
  <si>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</si>
  <si>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</si>
  <si>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</si>
  <si>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</si>
  <si>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</si>
  <si>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</si>
  <si>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</si>
  <si>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</si>
  <si>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</si>
  <si>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</si>
  <si>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</si>
  <si>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</si>
  <si>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</si>
  <si>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</si>
  <si>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</si>
  <si>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</si>
  <si>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</si>
  <si>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</si>
  <si>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</si>
  <si>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</si>
  <si>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</si>
  <si>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</si>
  <si>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</si>
  <si>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</si>
  <si>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</si>
  <si>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</si>
  <si>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</si>
  <si>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</si>
  <si>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</si>
  <si>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</si>
  <si>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</si>
  <si>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</si>
  <si>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</si>
  <si>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</si>
  <si>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</si>
  <si>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</si>
  <si>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</si>
  <si>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</si>
  <si>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</si>
  <si>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</si>
  <si>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</si>
  <si>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</si>
  <si>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</si>
  <si>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</si>
  <si>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</si>
  <si>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</si>
  <si>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</si>
  <si>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</si>
  <si>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</si>
  <si>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</si>
  <si>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</si>
  <si>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</si>
  <si>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</si>
  <si>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</si>
  <si>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</si>
  <si>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</si>
  <si>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</si>
  <si>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</si>
  <si>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</si>
  <si>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</si>
  <si>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</si>
  <si>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</si>
  <si>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</si>
  <si>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</si>
  <si>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</si>
  <si>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</si>
  <si>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</si>
  <si>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</si>
  <si>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</si>
  <si>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</si>
  <si>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</si>
  <si>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</si>
  <si>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</si>
  <si>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</si>
  <si>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</si>
  <si>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</si>
  <si>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</si>
  <si>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</si>
  <si>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</si>
  <si>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</si>
  <si>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</si>
  <si>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</si>
  <si>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</si>
  <si>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</si>
  <si>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</si>
  <si>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</si>
  <si>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</si>
  <si>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</si>
  <si>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</si>
  <si>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</si>
  <si>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</si>
  <si>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</si>
  <si>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</si>
  <si>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</si>
  <si>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</si>
  <si>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</si>
  <si>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</si>
  <si>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</si>
  <si>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</si>
  <si>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</si>
  <si>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</si>
  <si>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</si>
  <si>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</si>
  <si>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</si>
  <si>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</si>
  <si>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</si>
  <si>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</si>
  <si>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</si>
  <si>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</si>
  <si>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</si>
  <si>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</si>
  <si>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</si>
  <si>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</si>
  <si>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</si>
  <si>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</si>
  <si>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</si>
  <si>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</si>
  <si>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</si>
  <si>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</si>
  <si>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</si>
  <si>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</si>
  <si>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</si>
  <si>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</si>
  <si>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</si>
  <si>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</si>
  <si>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</si>
  <si>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</si>
  <si>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</si>
  <si>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</si>
  <si>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</si>
  <si>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</si>
  <si>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</si>
  <si>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</si>
  <si>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</si>
  <si>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</si>
  <si>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</si>
  <si>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</si>
  <si>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</si>
  <si>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</si>
  <si>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</si>
  <si>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</si>
  <si>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</si>
  <si>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</si>
  <si>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</si>
  <si>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</si>
  <si>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</si>
  <si>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</si>
  <si>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</si>
  <si>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</si>
  <si>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</si>
  <si>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</si>
  <si>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</si>
  <si>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</si>
  <si>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</si>
  <si>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</si>
  <si>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</si>
  <si>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</si>
  <si>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</si>
  <si>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</si>
  <si>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</si>
  <si>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</si>
  <si>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</si>
  <si>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</si>
  <si>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</si>
  <si>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</si>
  <si>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</si>
  <si>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</si>
  <si>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</si>
  <si>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</si>
  <si>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</si>
  <si>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</si>
  <si>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</si>
  <si>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</si>
  <si>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</si>
  <si>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</si>
  <si>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</si>
  <si>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</si>
  <si>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</si>
  <si>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</si>
  <si>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</si>
  <si>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</si>
  <si>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</si>
  <si>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</si>
  <si>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</si>
  <si>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</si>
  <si>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</si>
  <si>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</si>
  <si>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</si>
  <si>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</si>
  <si>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</si>
  <si>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</si>
  <si>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</si>
  <si>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</si>
  <si>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</si>
  <si>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</si>
  <si>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</si>
  <si>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</si>
  <si>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</si>
  <si>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</si>
  <si>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</si>
  <si>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</si>
  <si>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</si>
  <si>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</si>
  <si>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</si>
  <si>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</si>
  <si>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</si>
  <si>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</si>
  <si>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</si>
  <si>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</si>
  <si>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</si>
  <si>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</si>
  <si>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</si>
  <si>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</si>
  <si>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</si>
  <si>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</si>
  <si>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</si>
  <si>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</si>
  <si>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</si>
  <si>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</si>
  <si>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</si>
  <si>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</si>
  <si>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</si>
  <si>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</si>
  <si>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</si>
  <si>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</si>
  <si>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</si>
  <si>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</si>
  <si>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</si>
  <si>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</si>
  <si>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</si>
  <si>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</si>
  <si>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</si>
  <si>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</si>
  <si>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</si>
  <si>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</si>
  <si>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</si>
  <si>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</si>
  <si>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</si>
  <si>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</si>
  <si>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</si>
  <si>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</si>
  <si>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</si>
  <si>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</si>
  <si>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</si>
  <si>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</si>
  <si>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</si>
  <si>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</si>
  <si>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</si>
  <si>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</si>
  <si>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</si>
  <si>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</si>
  <si>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</si>
  <si>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</si>
  <si>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</si>
  <si>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</si>
  <si>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</si>
  <si>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</si>
  <si>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</si>
  <si>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</si>
  <si>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</si>
  <si>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</si>
  <si>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</si>
  <si>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</si>
  <si>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</si>
  <si>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</si>
  <si>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</si>
  <si>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</si>
  <si>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</si>
  <si>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</si>
  <si>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</si>
  <si>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</si>
  <si>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</si>
  <si>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</si>
  <si>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</si>
  <si>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</si>
  <si>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</si>
  <si>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</si>
  <si>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</si>
  <si>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</si>
  <si>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</si>
  <si>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</si>
  <si>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</si>
  <si>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</si>
  <si>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</si>
  <si>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</si>
  <si>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</si>
  <si>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</si>
  <si>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</si>
  <si>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</si>
  <si>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</si>
  <si>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</si>
  <si>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</si>
  <si>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</si>
  <si>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</si>
  <si>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</si>
  <si>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</si>
  <si>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</si>
  <si>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</si>
  <si>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</si>
  <si>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</si>
  <si>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</si>
  <si>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</si>
  <si>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</si>
  <si>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</si>
  <si>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</si>
  <si>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</si>
  <si>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</si>
  <si>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</si>
  <si>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</si>
  <si>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</si>
  <si>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</si>
  <si>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</si>
  <si>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</si>
  <si>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</si>
  <si>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</si>
  <si>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</si>
  <si>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</si>
  <si>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</si>
  <si>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</si>
  <si>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</si>
  <si>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</si>
  <si>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</si>
  <si>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</si>
  <si>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</si>
  <si>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</si>
  <si>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</si>
  <si>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</si>
  <si>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</si>
  <si>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</si>
  <si>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</si>
  <si>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</si>
  <si>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</si>
  <si>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</si>
  <si>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</si>
  <si>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</si>
  <si>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</si>
  <si>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</si>
  <si>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</si>
  <si>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</si>
  <si>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</si>
  <si>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</si>
  <si>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</si>
  <si>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</si>
  <si>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</si>
  <si>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</si>
  <si>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</si>
  <si>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</si>
  <si>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</si>
  <si>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</si>
  <si>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</si>
  <si>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</si>
  <si>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</si>
  <si>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</si>
  <si>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</si>
  <si>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</si>
  <si>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</si>
  <si>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</si>
  <si>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</si>
  <si>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</si>
  <si>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</si>
  <si>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</si>
  <si>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</si>
  <si>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</si>
  <si>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</si>
  <si>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</si>
  <si>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</si>
  <si>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</si>
  <si>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</si>
  <si>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</si>
  <si>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</si>
  <si>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</si>
  <si>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</si>
  <si>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</si>
  <si>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</si>
  <si>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</si>
  <si>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</si>
  <si>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</si>
  <si>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</si>
  <si>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</si>
  <si>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</si>
  <si>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</si>
  <si>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</si>
  <si>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</si>
  <si>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</si>
  <si>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</si>
  <si>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</si>
  <si>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</si>
  <si>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</si>
  <si>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</si>
  <si>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</si>
  <si>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</si>
  <si>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</si>
  <si>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</si>
  <si>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</si>
  <si>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</si>
  <si>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</si>
  <si>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</si>
  <si>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</si>
  <si>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</si>
  <si>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</si>
  <si>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</si>
  <si>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</si>
  <si>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</si>
  <si>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</si>
  <si>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</si>
  <si>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</si>
  <si>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</si>
  <si>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</si>
  <si>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</si>
  <si>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</si>
  <si>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</si>
  <si>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</si>
  <si>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</si>
  <si>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</si>
  <si>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</si>
  <si>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</si>
  <si>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</si>
  <si>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</si>
  <si>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</si>
  <si>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</si>
  <si>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</si>
  <si>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</si>
  <si>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</si>
  <si>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</si>
  <si>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</si>
  <si>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</si>
  <si>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</si>
  <si>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</si>
  <si>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</si>
  <si>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</si>
  <si>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</si>
  <si>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</si>
  <si>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</si>
  <si>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</si>
  <si>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</si>
  <si>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</si>
  <si>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</si>
  <si>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</si>
  <si>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</si>
  <si>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</si>
  <si>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</si>
  <si>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</si>
  <si>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</si>
  <si>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</si>
  <si>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</si>
  <si>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</si>
  <si>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</si>
  <si>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</si>
  <si>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</si>
  <si>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</si>
  <si>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</si>
  <si>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</si>
  <si>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</si>
  <si>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</si>
  <si>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</si>
  <si>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</si>
  <si>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</si>
  <si>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</si>
  <si>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</si>
  <si>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</si>
  <si>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</si>
  <si>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</si>
  <si>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</si>
  <si>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</si>
  <si>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</si>
  <si>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</si>
  <si>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</si>
  <si>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</si>
  <si>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</si>
  <si>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</si>
  <si>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</si>
  <si>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</si>
  <si>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</si>
  <si>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</si>
  <si>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</si>
  <si>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</si>
  <si>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</si>
  <si>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</si>
  <si>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</si>
  <si>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</si>
  <si>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</si>
  <si>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</si>
  <si>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</si>
  <si>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</si>
  <si>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</si>
  <si>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</si>
  <si>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</si>
  <si>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</si>
  <si>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</si>
  <si>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</si>
  <si>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</si>
  <si>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</si>
  <si>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</si>
  <si>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</si>
  <si>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</si>
  <si>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</si>
  <si>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</si>
  <si>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</si>
  <si>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</si>
  <si>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</si>
  <si>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</si>
  <si>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</si>
  <si>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</si>
  <si>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</si>
  <si>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</si>
  <si>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</si>
  <si>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</si>
  <si>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</si>
  <si>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</si>
  <si>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</si>
  <si>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</si>
  <si>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</si>
  <si>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</si>
  <si>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</si>
  <si>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</si>
  <si>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</si>
  <si>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</si>
  <si>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</si>
  <si>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</si>
  <si>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</si>
  <si>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</si>
  <si>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</si>
  <si>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</si>
  <si>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</si>
  <si>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</si>
  <si>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</si>
  <si>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</si>
  <si>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</si>
  <si>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</si>
  <si>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</si>
  <si>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</si>
  <si>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</si>
  <si>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</si>
  <si>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</si>
  <si>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</si>
  <si>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</si>
  <si>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</si>
  <si>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</si>
  <si>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</si>
  <si>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</si>
  <si>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</si>
  <si>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</si>
  <si>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</si>
  <si>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</si>
  <si>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</si>
  <si>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</si>
  <si>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</si>
  <si>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</si>
  <si>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</si>
  <si>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</si>
  <si>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</si>
  <si>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</si>
  <si>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</si>
  <si>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</si>
  <si>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</si>
  <si>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</si>
  <si>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</si>
  <si>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</si>
  <si>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</si>
  <si>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</si>
  <si>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</si>
  <si>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</si>
  <si>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</si>
  <si>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</si>
  <si>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</si>
  <si>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</si>
  <si>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</si>
  <si>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</si>
  <si>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</si>
  <si>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</si>
  <si>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</si>
  <si>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</si>
  <si>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</si>
  <si>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</si>
  <si>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</si>
  <si>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</si>
  <si>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</si>
  <si>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</si>
  <si>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</si>
  <si>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</si>
  <si>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</si>
  <si>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</si>
  <si>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</si>
  <si>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</si>
  <si>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</si>
  <si>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</si>
  <si>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</si>
  <si>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</si>
  <si>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</si>
  <si>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</si>
  <si>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</si>
  <si>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</si>
  <si>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</si>
  <si>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</si>
  <si>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</si>
  <si>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</si>
  <si>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</si>
  <si>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</si>
  <si>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</si>
  <si>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</si>
  <si>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</si>
  <si>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</si>
  <si>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</si>
  <si>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</si>
  <si>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</si>
  <si>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</si>
  <si>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</si>
  <si>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</si>
  <si>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</si>
  <si>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</si>
  <si>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</si>
  <si>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</si>
  <si>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</si>
  <si>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</si>
  <si>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</si>
  <si>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</si>
  <si>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</si>
  <si>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</si>
  <si>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</si>
  <si>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</si>
  <si>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</si>
  <si>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</si>
  <si>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</si>
  <si>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</si>
  <si>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</si>
  <si>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</si>
  <si>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</si>
  <si>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</si>
  <si>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</si>
  <si>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</si>
  <si>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</si>
  <si>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</si>
  <si>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</si>
  <si>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</si>
  <si>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</si>
  <si>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</si>
  <si>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</si>
  <si>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</si>
  <si>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</si>
  <si>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</si>
  <si>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</si>
  <si>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</si>
  <si>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</si>
  <si>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</si>
  <si>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</si>
  <si>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</si>
  <si>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</si>
  <si>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</si>
  <si>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</si>
  <si>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</si>
  <si>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</si>
  <si>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</si>
  <si>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</si>
  <si>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</si>
  <si>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</si>
  <si>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</si>
  <si>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</si>
  <si>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</si>
  <si>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</si>
  <si>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</si>
  <si>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</si>
  <si>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</si>
  <si>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</si>
  <si>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</si>
  <si>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</si>
  <si>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</si>
  <si>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</si>
  <si>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</si>
  <si>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</si>
  <si>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</si>
  <si>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</si>
  <si>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</si>
  <si>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</si>
  <si>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</si>
  <si>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</si>
  <si>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</si>
  <si>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</si>
  <si>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</si>
  <si>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</si>
  <si>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</si>
  <si>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</si>
  <si>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</si>
  <si>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</si>
  <si>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</si>
  <si>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</si>
  <si>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</si>
  <si>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</si>
  <si>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</si>
  <si>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</si>
  <si>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</si>
  <si>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</si>
  <si>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</si>
  <si>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</si>
  <si>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</si>
  <si>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</si>
  <si>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</si>
  <si>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</si>
  <si>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</si>
  <si>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</si>
  <si>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</si>
  <si>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</si>
  <si>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</si>
  <si>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</si>
  <si>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</si>
  <si>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</si>
  <si>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</si>
  <si>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</si>
  <si>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</si>
  <si>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</si>
  <si>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</si>
  <si>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</si>
  <si>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</si>
  <si>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</si>
  <si>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</si>
  <si>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</si>
  <si>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</si>
  <si>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</si>
  <si>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</si>
  <si>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</si>
  <si>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</si>
  <si>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</si>
  <si>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</si>
  <si>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</si>
  <si>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</si>
  <si>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</si>
  <si>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</si>
  <si>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</si>
  <si>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</si>
  <si>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</si>
  <si>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</si>
  <si>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</si>
  <si>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</si>
  <si>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</si>
  <si>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</si>
  <si>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</si>
  <si>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</si>
  <si>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</si>
  <si>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</si>
  <si>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</si>
  <si>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</si>
  <si>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</si>
  <si>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</si>
  <si>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</si>
  <si>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</si>
  <si>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</si>
  <si>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</si>
  <si>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</si>
  <si>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</si>
  <si>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</si>
  <si>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</si>
  <si>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</si>
  <si>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</si>
  <si>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</si>
  <si>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</si>
  <si>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</si>
  <si>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</si>
  <si>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</si>
  <si>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</si>
  <si>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</si>
  <si>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</si>
  <si>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</si>
  <si>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</si>
  <si>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</si>
  <si>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</si>
  <si>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</si>
  <si>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</si>
  <si>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</si>
  <si>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</si>
  <si>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</si>
  <si>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</si>
  <si>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</si>
  <si>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</si>
  <si>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</si>
  <si>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</si>
  <si>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</si>
  <si>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</si>
  <si>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</si>
  <si>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</si>
  <si>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</si>
  <si>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</si>
  <si>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</si>
  <si>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</si>
  <si>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</si>
  <si>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</si>
  <si>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</si>
  <si>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</si>
  <si>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</si>
  <si>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</si>
  <si>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</si>
  <si>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</si>
  <si>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</si>
  <si>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</si>
  <si>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</si>
  <si>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</si>
  <si>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</si>
  <si>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</si>
  <si>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</si>
  <si>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</si>
  <si>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</si>
  <si>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</si>
  <si>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</si>
  <si>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</si>
  <si>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</si>
  <si>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</si>
  <si>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</si>
  <si>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</si>
  <si>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</si>
  <si>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</si>
  <si>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</si>
  <si>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</si>
  <si>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</si>
  <si>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</si>
  <si>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</si>
  <si>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</si>
  <si>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</si>
  <si>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</si>
  <si>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</si>
  <si>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</si>
  <si>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</si>
  <si>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</si>
  <si>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</si>
  <si>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</si>
  <si>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</si>
  <si>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</si>
  <si>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</si>
  <si>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</si>
  <si>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</si>
  <si>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</si>
  <si>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</si>
  <si>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</si>
  <si>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</si>
  <si>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</si>
  <si>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</si>
  <si>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</si>
  <si>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</si>
  <si>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</si>
  <si>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</si>
  <si>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</si>
  <si>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</si>
  <si>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</si>
  <si>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</si>
  <si>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</si>
  <si>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</si>
  <si>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</si>
  <si>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</si>
  <si>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</si>
  <si>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</si>
  <si>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</si>
  <si>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</si>
  <si>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</si>
  <si>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</si>
  <si>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</si>
  <si>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</si>
  <si>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</si>
  <si>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</si>
  <si>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</si>
  <si>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</si>
  <si>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</si>
  <si>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</si>
  <si>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</si>
  <si>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</si>
  <si>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</si>
  <si>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</si>
  <si>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</si>
  <si>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</si>
  <si>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</si>
  <si>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</si>
  <si>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</si>
  <si>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</si>
  <si>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</si>
  <si>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</si>
  <si>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</si>
  <si>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</si>
  <si>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</si>
  <si>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</si>
  <si>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</si>
  <si>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</si>
  <si>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</si>
  <si>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</si>
  <si>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</si>
  <si>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</si>
  <si>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</si>
  <si>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</si>
  <si>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</si>
  <si>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</si>
  <si>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</si>
  <si>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</si>
  <si>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</si>
  <si>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</si>
  <si>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</si>
  <si>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</si>
  <si>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</si>
  <si>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</si>
  <si>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</si>
  <si>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</si>
  <si>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</si>
  <si>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</si>
  <si>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</si>
  <si>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</si>
  <si>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</si>
  <si>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</si>
  <si>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</si>
  <si>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</si>
  <si>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</si>
  <si>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</si>
  <si>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</si>
  <si>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</si>
  <si>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</si>
  <si>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</si>
  <si>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</si>
  <si>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</si>
  <si>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</si>
  <si>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</si>
  <si>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</si>
  <si>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</si>
  <si>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</si>
  <si>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</si>
  <si>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</si>
  <si>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</si>
  <si>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</si>
  <si>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</si>
  <si>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</si>
  <si>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</si>
  <si>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</si>
  <si>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</si>
  <si>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</si>
  <si>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</si>
  <si>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</si>
  <si>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</si>
  <si>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</si>
  <si>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</si>
  <si>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</si>
  <si>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</si>
  <si>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</si>
  <si>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</si>
  <si>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</si>
  <si>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</si>
  <si>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</si>
  <si>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</si>
  <si>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</si>
  <si>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</si>
  <si>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</si>
  <si>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</si>
  <si>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</si>
  <si>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</si>
  <si>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</si>
  <si>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</si>
  <si>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</si>
  <si>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</si>
  <si>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</si>
  <si>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</si>
  <si>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</si>
  <si>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</si>
  <si>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</si>
  <si>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</si>
  <si>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</si>
  <si>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</si>
  <si>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</si>
  <si>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</si>
  <si>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</si>
  <si>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</si>
  <si>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</si>
  <si>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</si>
  <si>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</si>
  <si>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</si>
  <si>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</si>
  <si>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</si>
  <si>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</si>
  <si>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</si>
  <si>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</si>
  <si>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</si>
  <si>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</si>
  <si>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</si>
  <si>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</si>
  <si>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</si>
  <si>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</si>
  <si>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</si>
  <si>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</si>
  <si>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</si>
  <si>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</si>
  <si>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</si>
  <si>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</si>
  <si>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</si>
  <si>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</si>
  <si>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</si>
  <si>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</si>
  <si>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</si>
  <si>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</si>
  <si>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</si>
  <si>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</si>
  <si>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</si>
  <si>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</si>
  <si>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</si>
  <si>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</si>
  <si>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</si>
  <si>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</si>
  <si>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</si>
  <si>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</si>
  <si>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</si>
  <si>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</si>
  <si>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</si>
  <si>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</si>
  <si>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</si>
  <si>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</si>
  <si>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</si>
  <si>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</si>
  <si>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</si>
  <si>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</si>
  <si>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</si>
  <si>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</si>
  <si>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</si>
  <si>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</si>
  <si>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</si>
  <si>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</si>
  <si>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</si>
  <si>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</si>
  <si>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</si>
  <si>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</si>
  <si>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</si>
  <si>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</si>
  <si>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</si>
  <si>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</si>
  <si>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</si>
  <si>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</si>
  <si>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</si>
  <si>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</si>
  <si>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</si>
  <si>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</si>
  <si>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</si>
  <si>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</si>
  <si>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</si>
  <si>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</si>
  <si>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</si>
  <si>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</si>
  <si>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</si>
  <si>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</si>
  <si>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</si>
  <si>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</si>
  <si>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</si>
  <si>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</si>
  <si>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</si>
  <si>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</si>
  <si>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</si>
  <si>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</si>
  <si>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</si>
  <si>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</si>
  <si>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</si>
  <si>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</si>
  <si>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</si>
  <si>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</si>
  <si>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</si>
  <si>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</si>
  <si>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</si>
  <si>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</si>
  <si>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</si>
  <si>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</si>
  <si>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</si>
  <si>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</si>
  <si>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</si>
  <si>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</si>
  <si>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</si>
  <si>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</si>
  <si>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</si>
  <si>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</si>
  <si>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</si>
  <si>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</si>
  <si>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</si>
  <si>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</si>
  <si>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</si>
  <si>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</si>
  <si>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</si>
  <si>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</si>
  <si>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</si>
  <si>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</si>
  <si>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</si>
  <si>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</si>
  <si>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</si>
  <si>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</si>
  <si>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</si>
  <si>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</si>
  <si>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</si>
  <si>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</si>
  <si>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</si>
  <si>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</si>
  <si>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</si>
  <si>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</si>
  <si>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</si>
  <si>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</si>
  <si>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</si>
  <si>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</si>
  <si>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</si>
  <si>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</si>
  <si>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</si>
  <si>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</si>
  <si>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</si>
  <si>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</si>
  <si>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</si>
  <si>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</si>
  <si>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</si>
  <si>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</si>
  <si>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</si>
  <si>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</si>
  <si>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</si>
  <si>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</si>
  <si>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</si>
  <si>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</si>
  <si>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</si>
  <si>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</si>
  <si>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</si>
  <si>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</si>
  <si>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</si>
  <si>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</si>
  <si>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</si>
  <si>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</si>
  <si>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</si>
  <si>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</si>
  <si>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</si>
  <si>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</si>
  <si>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</si>
  <si>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</si>
  <si>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</si>
  <si>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</si>
  <si>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</si>
  <si>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</si>
  <si>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</si>
  <si>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</si>
  <si>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</si>
  <si>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</si>
  <si>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</si>
  <si>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</si>
  <si>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</si>
  <si>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</si>
  <si>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</si>
  <si>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</si>
  <si>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</si>
  <si>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</si>
  <si>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</si>
  <si>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</si>
  <si>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</si>
  <si>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</si>
  <si>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</si>
  <si>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</si>
  <si>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</si>
  <si>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</si>
  <si>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</si>
  <si>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</si>
  <si>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</si>
  <si>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</si>
  <si>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</si>
  <si>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</si>
  <si>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</si>
  <si>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</si>
  <si>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</si>
  <si>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</si>
  <si>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</si>
  <si>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</si>
  <si>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</si>
  <si>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</si>
  <si>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</si>
  <si>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</si>
  <si>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</si>
  <si>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</si>
  <si>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</si>
  <si>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</si>
  <si>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</si>
  <si>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</si>
  <si>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</si>
  <si>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</si>
  <si>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</si>
  <si>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</si>
  <si>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</si>
  <si>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</si>
  <si>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</si>
  <si>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</si>
  <si>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</si>
  <si>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</si>
  <si>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</si>
  <si>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</si>
  <si>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</si>
  <si>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</si>
  <si>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</si>
  <si>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</si>
  <si>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</si>
  <si>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</si>
  <si>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</si>
  <si>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</si>
  <si>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</si>
  <si>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</si>
  <si>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</si>
  <si>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</si>
  <si>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</si>
  <si>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</si>
  <si>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</si>
  <si>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</si>
  <si>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</si>
  <si>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</si>
  <si>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</si>
  <si>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</si>
  <si>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</si>
  <si>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</si>
  <si>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</si>
  <si>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</si>
  <si>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</si>
  <si>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</si>
  <si>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</si>
  <si>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</si>
  <si>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</si>
  <si>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</si>
  <si>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</si>
  <si>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</si>
  <si>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</si>
  <si>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</si>
  <si>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</si>
  <si>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</si>
  <si>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</si>
  <si>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</si>
  <si>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</si>
  <si>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</si>
  <si>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</si>
  <si>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</si>
  <si>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</si>
  <si>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</si>
  <si>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</si>
  <si>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</si>
  <si>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</si>
  <si>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</si>
  <si>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</si>
  <si>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</si>
  <si>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</si>
  <si>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</si>
  <si>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</si>
  <si>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</si>
  <si>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</si>
  <si>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</si>
  <si>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</si>
  <si>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</si>
  <si>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</si>
  <si>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</si>
  <si>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</si>
  <si>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</si>
  <si>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</si>
  <si>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</si>
  <si>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</si>
  <si>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</si>
  <si>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</si>
  <si>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</si>
  <si>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</si>
  <si>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</si>
  <si>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</si>
  <si>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</si>
  <si>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</si>
  <si>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</si>
  <si>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</si>
  <si>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</si>
  <si>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</si>
  <si>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</si>
  <si>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</si>
  <si>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</si>
  <si>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</si>
  <si>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</si>
  <si>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</si>
  <si>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</si>
  <si>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</si>
  <si>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</si>
  <si>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</si>
  <si>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</si>
  <si>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</si>
  <si>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</si>
  <si>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</si>
  <si>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</si>
  <si>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</si>
  <si>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</si>
  <si>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</si>
  <si>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</si>
  <si>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</si>
  <si>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</si>
  <si>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</si>
  <si>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</si>
  <si>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</si>
  <si>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</si>
  <si>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</si>
  <si>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</si>
  <si>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</si>
  <si>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</si>
  <si>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</si>
  <si>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</si>
  <si>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</si>
  <si>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</si>
  <si>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</si>
  <si>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</si>
  <si>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</si>
  <si>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</si>
  <si>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</si>
  <si>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</si>
  <si>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</si>
  <si>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</si>
  <si>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</si>
  <si>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</si>
  <si>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</si>
  <si>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</si>
  <si>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</si>
  <si>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</si>
  <si>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</si>
  <si>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</si>
  <si>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</si>
  <si>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</si>
  <si>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</si>
  <si>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</si>
  <si>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</si>
  <si>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</si>
  <si>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</si>
  <si>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</si>
  <si>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</si>
  <si>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</si>
  <si>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</si>
  <si>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</si>
  <si>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</si>
  <si>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</si>
  <si>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</si>
  <si>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</si>
  <si>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</si>
  <si>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</si>
  <si>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</si>
  <si>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</si>
  <si>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</si>
  <si>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</si>
  <si>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</si>
  <si>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</si>
  <si>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</si>
  <si>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</si>
  <si>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</si>
  <si>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</si>
  <si>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</si>
  <si>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</si>
  <si>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</si>
  <si>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</si>
  <si>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</si>
  <si>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</si>
  <si>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</si>
  <si>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</si>
  <si>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</si>
  <si>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</si>
  <si>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</si>
  <si>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</si>
  <si>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</si>
  <si>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</si>
  <si>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</si>
  <si>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</si>
  <si>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</si>
  <si>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</si>
  <si>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</si>
  <si>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</si>
  <si>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</si>
  <si>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</si>
  <si>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</si>
  <si>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</si>
  <si>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</si>
  <si>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</si>
  <si>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</si>
  <si>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</si>
  <si>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</si>
  <si>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</si>
  <si>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</si>
  <si>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</si>
  <si>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</si>
  <si>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</si>
  <si>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</si>
  <si>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</si>
  <si>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</si>
  <si>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</si>
  <si>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</si>
  <si>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</si>
  <si>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</si>
  <si>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</si>
  <si>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</si>
  <si>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</si>
  <si>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</si>
  <si>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</si>
  <si>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</si>
  <si>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</si>
  <si>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</si>
  <si>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</si>
  <si>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</si>
  <si>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</si>
  <si>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</si>
  <si>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</si>
  <si>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</si>
  <si>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</si>
  <si>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</si>
  <si>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</si>
  <si>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</si>
  <si>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</si>
  <si>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</si>
  <si>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</si>
  <si>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</si>
  <si>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</si>
  <si>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</si>
  <si>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</si>
  <si>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</si>
  <si>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</si>
  <si>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</si>
  <si>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</si>
  <si>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</si>
  <si>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</si>
  <si>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</si>
  <si>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</si>
  <si>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</si>
  <si>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</si>
  <si>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</si>
  <si>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</si>
  <si>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</si>
  <si>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</si>
  <si>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</si>
  <si>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</si>
  <si>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</si>
  <si>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</si>
  <si>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</si>
  <si>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</si>
  <si>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</si>
  <si>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</si>
  <si>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</si>
  <si>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</si>
  <si>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</si>
  <si>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</si>
  <si>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</si>
  <si>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</si>
  <si>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</si>
  <si>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</si>
  <si>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</si>
  <si>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</si>
  <si>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</si>
  <si>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</si>
  <si>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</si>
  <si>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</si>
  <si>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</si>
  <si>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</si>
  <si>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</si>
  <si>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</si>
  <si>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</si>
  <si>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</si>
  <si>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</si>
  <si>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</si>
  <si>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</si>
  <si>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</si>
  <si>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</si>
  <si>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</si>
  <si>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</si>
  <si>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</si>
  <si>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</si>
  <si>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</si>
  <si>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</si>
  <si>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</si>
  <si>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</si>
  <si>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</si>
  <si>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</si>
  <si>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</si>
  <si>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</si>
  <si>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</si>
  <si>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</si>
  <si>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</si>
  <si>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</si>
  <si>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</si>
  <si>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</si>
  <si>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</si>
  <si>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</si>
  <si>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</si>
  <si>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</si>
  <si>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</si>
  <si>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</si>
  <si>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</si>
  <si>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</si>
  <si>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</si>
  <si>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</si>
  <si>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</si>
  <si>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</si>
  <si>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</si>
  <si>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</si>
  <si>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</si>
  <si>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</si>
  <si>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</si>
  <si>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</si>
  <si>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</si>
  <si>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</si>
  <si>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</si>
  <si>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</si>
  <si>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</si>
  <si>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</si>
  <si>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</si>
  <si>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</si>
  <si>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</si>
  <si>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</si>
  <si>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</si>
  <si>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</si>
  <si>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</si>
  <si>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</si>
  <si>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</si>
  <si>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</si>
  <si>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</si>
  <si>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</si>
  <si>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</si>
  <si>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</si>
  <si>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</si>
  <si>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</si>
  <si>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</si>
  <si>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</si>
  <si>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</si>
  <si>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</si>
  <si>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</si>
  <si>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</si>
  <si>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</si>
  <si>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</si>
  <si>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</si>
  <si>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</si>
  <si>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</si>
  <si>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</si>
  <si>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</si>
  <si>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</si>
  <si>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</si>
  <si>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</si>
  <si>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</si>
  <si>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</si>
  <si>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</si>
  <si>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</si>
  <si>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</si>
  <si>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</si>
  <si>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</si>
  <si>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</si>
  <si>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</si>
  <si>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</si>
  <si>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</si>
  <si>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</si>
  <si>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</si>
  <si>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</si>
  <si>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</si>
  <si>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</si>
  <si>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</si>
  <si>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</si>
  <si>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</si>
  <si>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</si>
  <si>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</si>
  <si>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</si>
  <si>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</si>
  <si>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</si>
  <si>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</si>
  <si>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</si>
  <si>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</si>
  <si>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</si>
  <si>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</si>
  <si>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</si>
  <si>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</si>
  <si>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</si>
  <si>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</si>
  <si>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</si>
  <si>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</si>
  <si>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</si>
  <si>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</si>
  <si>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</si>
  <si>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</si>
  <si>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</si>
  <si>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</si>
  <si>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</si>
  <si>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</si>
  <si>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</si>
  <si>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</si>
  <si>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</si>
  <si>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</si>
  <si>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</si>
  <si>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</si>
  <si>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</si>
  <si>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</si>
  <si>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</si>
  <si>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</si>
  <si>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</si>
  <si>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</si>
  <si>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</si>
  <si>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</si>
  <si>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</si>
  <si>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</si>
  <si>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</si>
  <si>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</si>
  <si>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</si>
  <si>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</si>
  <si>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</si>
  <si>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</si>
  <si>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</si>
  <si>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</si>
  <si>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</si>
  <si>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</si>
  <si>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</si>
  <si>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</si>
  <si>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</si>
  <si>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</si>
  <si>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</si>
  <si>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</si>
  <si>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</si>
  <si>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</si>
  <si>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</si>
  <si>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</si>
  <si>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</si>
  <si>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</si>
  <si>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</si>
  <si>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</si>
  <si>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</si>
  <si>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</si>
  <si>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</si>
  <si>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</si>
  <si>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</si>
  <si>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</si>
  <si>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</si>
  <si>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</si>
  <si>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</si>
  <si>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</si>
  <si>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</si>
  <si>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</si>
  <si>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</si>
  <si>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</si>
  <si>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</si>
  <si>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</si>
  <si>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</si>
  <si>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</si>
  <si>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</si>
  <si>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</si>
  <si>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</si>
  <si>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</si>
  <si>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</si>
  <si>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</si>
  <si>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</si>
  <si>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</si>
  <si>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</si>
  <si>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</si>
  <si>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</si>
  <si>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</si>
  <si>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</si>
  <si>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</si>
  <si>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</si>
  <si>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</si>
  <si>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</si>
  <si>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</si>
  <si>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</si>
  <si>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</si>
  <si>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</si>
  <si>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</si>
  <si>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</si>
  <si>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</si>
  <si>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</si>
  <si>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</si>
  <si>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</si>
  <si>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</si>
  <si>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</si>
  <si>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</si>
  <si>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</si>
  <si>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</si>
  <si>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</si>
  <si>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</si>
  <si>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</si>
  <si>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</si>
  <si>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</si>
  <si>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</si>
  <si>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</si>
  <si>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</si>
  <si>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</si>
  <si>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</si>
  <si>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</si>
  <si>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</si>
  <si>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</si>
  <si>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</si>
  <si>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</si>
  <si>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</si>
  <si>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</si>
  <si>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</si>
  <si>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</si>
  <si>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</si>
  <si>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</si>
  <si>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</si>
  <si>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</si>
  <si>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</si>
  <si>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</si>
  <si>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</si>
  <si>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</si>
  <si>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</si>
  <si>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</si>
  <si>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</si>
  <si>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</si>
  <si>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</si>
  <si>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</si>
  <si>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</si>
  <si>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</si>
  <si>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</si>
  <si>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</si>
  <si>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</si>
  <si>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</si>
  <si>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</si>
  <si>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</si>
  <si>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</si>
  <si>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</si>
  <si>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</si>
  <si>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</si>
  <si>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</si>
  <si>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</si>
  <si>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</si>
  <si>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</si>
  <si>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</si>
  <si>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</si>
  <si>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</si>
  <si>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</si>
  <si>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</si>
  <si>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</si>
  <si>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</si>
  <si>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</si>
  <si>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</si>
  <si>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</si>
  <si>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</si>
  <si>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</si>
  <si>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</si>
  <si>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</si>
  <si>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</si>
  <si>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</si>
  <si>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</si>
  <si>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</si>
  <si>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</si>
  <si>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</si>
  <si>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</si>
  <si>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</si>
  <si>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</si>
  <si>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</si>
  <si>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</si>
  <si>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</si>
  <si>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</si>
  <si>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</si>
  <si>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</si>
  <si>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</si>
  <si>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</si>
  <si>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</si>
  <si>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</si>
  <si>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</si>
  <si>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</si>
  <si>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</si>
  <si>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</si>
  <si>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</si>
  <si>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</si>
  <si>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</si>
  <si>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</si>
  <si>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</si>
  <si>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</si>
  <si>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</si>
  <si>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</si>
  <si>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</si>
  <si>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</si>
  <si>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</si>
  <si>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</si>
  <si>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</si>
  <si>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</si>
  <si>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</si>
  <si>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</si>
  <si>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</si>
  <si>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</si>
  <si>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</si>
  <si>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</si>
  <si>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</si>
  <si>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</si>
  <si>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</si>
  <si>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</si>
  <si>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</si>
  <si>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</si>
  <si>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</si>
  <si>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</si>
  <si>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</si>
  <si>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</si>
  <si>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</si>
  <si>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</si>
  <si>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</si>
  <si>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</si>
  <si>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</si>
  <si>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</si>
  <si>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</si>
  <si>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</si>
  <si>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</si>
  <si>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</si>
  <si>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</si>
  <si>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</si>
  <si>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</si>
  <si>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</si>
  <si>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</si>
  <si>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</si>
  <si>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</si>
  <si>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</si>
  <si>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</si>
  <si>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</si>
  <si>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</si>
  <si>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</si>
  <si>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</si>
  <si>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</si>
  <si>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</si>
  <si>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</si>
  <si>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</si>
  <si>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</si>
  <si>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</si>
  <si>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</si>
  <si>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</si>
  <si>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</si>
  <si>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</si>
  <si>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</si>
  <si>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</si>
  <si>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</si>
  <si>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</si>
  <si>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</si>
  <si>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</si>
  <si>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</si>
  <si>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</si>
  <si>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</si>
  <si>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</si>
  <si>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</si>
  <si>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</si>
  <si>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</si>
  <si>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</si>
  <si>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</si>
  <si>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</si>
  <si>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</si>
  <si>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</si>
  <si>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</si>
  <si>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</si>
  <si>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</si>
  <si>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</si>
  <si>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</si>
  <si>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</si>
  <si>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</si>
  <si>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</si>
  <si>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</si>
  <si>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</si>
  <si>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</si>
  <si>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</si>
  <si>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</si>
  <si>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</si>
  <si>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</si>
  <si>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</si>
  <si>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</si>
  <si>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</si>
  <si>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</si>
  <si>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</si>
  <si>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</si>
  <si>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</si>
  <si>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</si>
  <si>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</si>
  <si>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</si>
  <si>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</si>
  <si>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</si>
  <si>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</si>
  <si>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</si>
  <si>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</si>
  <si>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</si>
  <si>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</si>
  <si>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</si>
  <si>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</si>
  <si>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</si>
  <si>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</si>
  <si>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</si>
  <si>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</si>
  <si>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</si>
  <si>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</si>
  <si>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</si>
  <si>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</si>
  <si>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</si>
  <si>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</si>
  <si>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</si>
  <si>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</si>
  <si>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</si>
  <si>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</si>
  <si>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</si>
  <si>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</si>
  <si>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</si>
  <si>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</si>
  <si>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</si>
  <si>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</si>
  <si>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</si>
  <si>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</si>
  <si>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</si>
  <si>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</si>
  <si>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</si>
  <si>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</si>
  <si>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</si>
  <si>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</si>
  <si>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</si>
  <si>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</si>
  <si>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</si>
  <si>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</si>
  <si>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</si>
  <si>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</si>
  <si>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</si>
  <si>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</si>
  <si>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</si>
  <si>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</si>
  <si>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</si>
  <si>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</si>
  <si>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</si>
  <si>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</si>
  <si>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</si>
  <si>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</si>
  <si>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</si>
  <si>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</si>
  <si>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</si>
  <si>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</si>
  <si>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</si>
  <si>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</si>
  <si>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</si>
  <si>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</si>
  <si>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</si>
  <si>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</si>
  <si>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</si>
  <si>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</si>
  <si>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</si>
  <si>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</si>
  <si>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</si>
  <si>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</si>
  <si>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</si>
  <si>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</si>
  <si>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</si>
  <si>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</si>
  <si>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</si>
  <si>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</si>
  <si>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</si>
  <si>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</si>
  <si>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</si>
  <si>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</si>
  <si>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</si>
  <si>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</si>
  <si>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</si>
  <si>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</si>
  <si>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</si>
  <si>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</si>
  <si>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</si>
  <si>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</si>
  <si>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</si>
  <si>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</si>
  <si>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</si>
  <si>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</si>
  <si>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</si>
  <si>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</si>
  <si>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</si>
  <si>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</si>
  <si>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</si>
  <si>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</si>
  <si>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</si>
  <si>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</si>
  <si>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</si>
  <si>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</si>
  <si>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</si>
  <si>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</si>
  <si>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</si>
  <si>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</si>
  <si>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</si>
  <si>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</si>
  <si>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</si>
  <si>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</si>
  <si>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</si>
  <si>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</si>
  <si>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</si>
  <si>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</si>
  <si>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</si>
  <si>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</si>
  <si>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</si>
  <si>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</si>
  <si>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</si>
  <si>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</si>
  <si>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</si>
  <si>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</si>
  <si>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</si>
  <si>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</si>
  <si>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</si>
  <si>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</si>
  <si>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</si>
  <si>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</si>
  <si>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</si>
  <si>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</si>
  <si>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</si>
  <si>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</si>
  <si>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</si>
  <si>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</si>
  <si>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</si>
  <si>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</si>
  <si>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</si>
  <si>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</si>
  <si>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</si>
  <si>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</si>
  <si>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</si>
  <si>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</si>
  <si>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</si>
  <si>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</si>
  <si>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</si>
  <si>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</si>
  <si>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</si>
  <si>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</si>
  <si>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</si>
  <si>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</si>
  <si>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</si>
  <si>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</si>
  <si>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</si>
  <si>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</si>
  <si>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</si>
  <si>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</si>
  <si>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</si>
  <si>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</si>
  <si>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</si>
  <si>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</si>
  <si>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</si>
  <si>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</si>
  <si>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</si>
  <si>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</si>
  <si>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</si>
  <si>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</si>
  <si>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</si>
  <si>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</si>
  <si>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</si>
  <si>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</si>
  <si>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</si>
  <si>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</si>
  <si>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</si>
  <si>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</si>
  <si>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</si>
  <si>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</si>
  <si>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</si>
  <si>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</si>
  <si>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</si>
  <si>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</si>
  <si>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</si>
  <si>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</si>
  <si>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</si>
  <si>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</si>
  <si>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</si>
  <si>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</si>
  <si>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</si>
  <si>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</si>
  <si>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</si>
  <si>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</si>
  <si>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</si>
  <si>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</si>
  <si>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</si>
  <si>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</si>
  <si>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</si>
  <si>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</si>
  <si>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</si>
  <si>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</si>
  <si>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</si>
  <si>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</si>
  <si>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</si>
  <si>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</si>
  <si>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</si>
  <si>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</si>
  <si>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</si>
  <si>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</si>
  <si>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</si>
  <si>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</si>
  <si>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</si>
  <si>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</si>
  <si>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</si>
  <si>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</si>
  <si>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</si>
  <si>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</si>
  <si>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</si>
  <si>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</si>
  <si>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</si>
  <si>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</si>
  <si>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</si>
  <si>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</si>
  <si>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</si>
  <si>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</si>
  <si>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</si>
  <si>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</si>
  <si>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</si>
  <si>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</si>
  <si>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</si>
  <si>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</si>
  <si>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</si>
  <si>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</si>
  <si>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</si>
  <si>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</si>
  <si>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</si>
  <si>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</si>
  <si>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</si>
  <si>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</si>
  <si>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</si>
  <si>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</si>
  <si>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</si>
  <si>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</si>
  <si>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</si>
  <si>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</si>
  <si>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</si>
  <si>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</si>
  <si>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</si>
  <si>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</si>
  <si>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</si>
  <si>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</si>
  <si>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</si>
  <si>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</si>
  <si>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</si>
  <si>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</si>
  <si>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</si>
  <si>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</si>
  <si>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</si>
  <si>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</si>
  <si>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</si>
  <si>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</si>
  <si>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</si>
  <si>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</si>
  <si>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</si>
  <si>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</si>
  <si>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</si>
  <si>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</si>
  <si>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</si>
  <si>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</si>
  <si>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</si>
  <si>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</si>
  <si>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</si>
  <si>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</si>
  <si>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</si>
  <si>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</si>
  <si>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</si>
  <si>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</si>
  <si>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</si>
  <si>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</si>
  <si>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</si>
  <si>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</si>
  <si>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</si>
  <si>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</si>
  <si>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</si>
  <si>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</si>
  <si>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</si>
  <si>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</si>
  <si>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</si>
  <si>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</si>
  <si>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</si>
  <si>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</si>
  <si>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</si>
  <si>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</si>
  <si>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</si>
  <si>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</si>
  <si>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</si>
  <si>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</si>
  <si>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</si>
  <si>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</si>
  <si>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</si>
  <si>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</si>
  <si>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</si>
  <si>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</si>
  <si>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</si>
  <si>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</si>
  <si>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</si>
  <si>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</si>
  <si>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</si>
  <si>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</si>
  <si>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</si>
  <si>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</si>
  <si>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</si>
  <si>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</si>
  <si>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</si>
  <si>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</si>
  <si>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</si>
  <si>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</si>
  <si>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</si>
  <si>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</si>
  <si>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</si>
  <si>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</si>
  <si>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</si>
  <si>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</si>
  <si>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</si>
  <si>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</si>
  <si>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</si>
  <si>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</si>
  <si>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</si>
  <si>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</si>
  <si>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</si>
  <si>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</si>
  <si>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</si>
  <si>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</si>
  <si>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</si>
  <si>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</si>
  <si>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</si>
  <si>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</si>
  <si>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</si>
  <si>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</si>
  <si>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</si>
  <si>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</si>
  <si>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</si>
  <si>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</si>
  <si>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</si>
  <si>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</si>
  <si>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</si>
  <si>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</si>
  <si>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</si>
  <si>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</si>
  <si>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</si>
  <si>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</si>
  <si>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</si>
  <si>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</si>
  <si>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</si>
  <si>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</si>
  <si>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</si>
  <si>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</si>
  <si>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</si>
  <si>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</si>
  <si>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</si>
  <si>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</si>
  <si>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</si>
  <si>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</si>
  <si>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</si>
  <si>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</si>
  <si>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</si>
  <si>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</si>
  <si>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</si>
  <si>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</si>
  <si>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</si>
  <si>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</si>
  <si>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</si>
  <si>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</si>
  <si>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</si>
  <si>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</si>
  <si>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</si>
  <si>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</si>
  <si>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</si>
  <si>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</si>
  <si>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</si>
  <si>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</si>
  <si>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</si>
  <si>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</si>
  <si>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</si>
  <si>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</si>
  <si>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</si>
  <si>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</si>
  <si>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</si>
  <si>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</si>
  <si>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</si>
  <si>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</si>
  <si>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</si>
  <si>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</si>
  <si>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</si>
  <si>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</si>
  <si>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</si>
  <si>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</si>
  <si>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</si>
  <si>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</si>
  <si>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</si>
  <si>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</si>
  <si>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</si>
  <si>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</si>
  <si>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</si>
  <si>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</si>
  <si>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</si>
  <si>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</si>
  <si>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</si>
  <si>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</si>
  <si>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</si>
  <si>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</si>
  <si>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</si>
  <si>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</si>
  <si>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</si>
  <si>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</si>
  <si>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</si>
  <si>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</si>
  <si>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</si>
  <si>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</si>
  <si>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</si>
  <si>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</si>
  <si>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</si>
  <si>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</si>
  <si>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</si>
  <si>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</si>
  <si>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</si>
  <si>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</si>
  <si>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</si>
  <si>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</si>
  <si>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</si>
  <si>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</si>
  <si>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</si>
  <si>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</si>
  <si>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</si>
  <si>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</si>
  <si>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</si>
  <si>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</si>
  <si>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</si>
  <si>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</si>
  <si>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</si>
  <si>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</si>
  <si>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</si>
  <si>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</si>
  <si>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</si>
  <si>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</si>
  <si>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</si>
  <si>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</si>
  <si>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</si>
  <si>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</si>
  <si>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</si>
  <si>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</si>
  <si>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</si>
  <si>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</si>
  <si>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</si>
  <si>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</si>
  <si>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</si>
  <si>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</si>
  <si>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</si>
  <si>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</si>
  <si>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</si>
  <si>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</si>
  <si>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</si>
  <si>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</si>
  <si>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</si>
  <si>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</si>
  <si>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</si>
  <si>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</si>
  <si>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</si>
  <si>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</si>
  <si>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</si>
  <si>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</si>
  <si>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</si>
  <si>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</si>
  <si>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</si>
  <si>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</si>
  <si>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</si>
  <si>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</si>
  <si>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</si>
  <si>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</si>
  <si>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</si>
  <si>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</si>
  <si>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</si>
  <si>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</si>
  <si>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</si>
  <si>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</si>
  <si>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</si>
  <si>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</si>
  <si>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</si>
  <si>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</si>
  <si>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</si>
  <si>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</si>
  <si>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</si>
  <si>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</si>
  <si>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</si>
  <si>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</si>
  <si>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</si>
  <si>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</si>
  <si>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</si>
  <si>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</si>
  <si>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</si>
  <si>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</si>
  <si>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</si>
  <si>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</si>
  <si>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</si>
  <si>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</si>
  <si>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</si>
  <si>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</si>
  <si>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</si>
  <si>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</si>
  <si>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</si>
  <si>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</si>
  <si>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</si>
  <si>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</si>
  <si>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</si>
  <si>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</si>
  <si>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</si>
  <si>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</si>
  <si>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</si>
  <si>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</si>
  <si>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</si>
  <si>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</si>
  <si>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</si>
  <si>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</si>
  <si>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</si>
  <si>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</si>
  <si>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</si>
  <si>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</si>
  <si>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</si>
  <si>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</si>
  <si>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</si>
  <si>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</si>
  <si>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</si>
  <si>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</si>
  <si>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</si>
  <si>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</si>
  <si>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</si>
  <si>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</si>
  <si>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</si>
  <si>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</si>
  <si>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</si>
  <si>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</si>
  <si>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</si>
  <si>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</si>
  <si>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</si>
  <si>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</si>
  <si>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</si>
  <si>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</si>
  <si>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</si>
  <si>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</si>
  <si>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</si>
  <si>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</si>
  <si>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</si>
  <si>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</si>
  <si>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</si>
  <si>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</si>
  <si>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</si>
  <si>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</si>
  <si>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</si>
  <si>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</si>
  <si>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</si>
  <si>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</si>
  <si>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</si>
  <si>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</si>
  <si>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</si>
  <si>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</si>
  <si>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</si>
  <si>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</si>
  <si>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</si>
  <si>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</si>
  <si>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</si>
  <si>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</si>
  <si>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</si>
  <si>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</si>
  <si>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</si>
  <si>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</si>
  <si>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</si>
  <si>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</si>
  <si>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</si>
  <si>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</si>
  <si>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</si>
  <si>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</si>
  <si>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</si>
  <si>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</si>
  <si>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</si>
  <si>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</si>
  <si>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</si>
  <si>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</si>
  <si>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</si>
  <si>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</si>
  <si>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</si>
  <si>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</si>
  <si>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</si>
  <si>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</si>
  <si>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</si>
  <si>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</si>
  <si>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</si>
  <si>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</si>
  <si>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</si>
  <si>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</si>
  <si>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</si>
  <si>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</si>
  <si>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</si>
  <si>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</si>
  <si>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</si>
  <si>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</si>
  <si>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</si>
  <si>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</si>
  <si>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</si>
  <si>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</si>
  <si>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</si>
  <si>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</si>
  <si>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</si>
  <si>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</si>
  <si>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</si>
  <si>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</si>
  <si>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</si>
  <si>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</si>
  <si>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</si>
  <si>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</si>
  <si>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</si>
  <si>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</si>
  <si>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</si>
  <si>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</si>
  <si>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</si>
  <si>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</si>
  <si>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</si>
  <si>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</si>
  <si>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</si>
  <si>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</si>
  <si>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</si>
  <si>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</si>
  <si>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</si>
  <si>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</si>
  <si>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</si>
  <si>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</si>
  <si>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</si>
  <si>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</si>
  <si>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</si>
  <si>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</si>
  <si>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</si>
  <si>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</si>
  <si>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</si>
  <si>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</si>
  <si>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</si>
  <si>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</si>
  <si>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</si>
  <si>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</si>
  <si>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</si>
  <si>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</si>
  <si>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</si>
  <si>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</si>
  <si>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</si>
  <si>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</si>
  <si>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</si>
  <si>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</si>
  <si>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</si>
  <si>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</si>
  <si>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</si>
  <si>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</si>
  <si>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</si>
  <si>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</si>
  <si>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</si>
  <si>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</si>
  <si>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</si>
  <si>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</si>
  <si>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</si>
  <si>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</si>
  <si>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</si>
  <si>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</si>
  <si>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</si>
  <si>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</si>
  <si>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</si>
  <si>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</si>
  <si>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</si>
  <si>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</si>
  <si>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</si>
  <si>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</si>
  <si>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</si>
  <si>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</si>
  <si>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</si>
  <si>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</si>
  <si>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</si>
  <si>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</si>
  <si>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</si>
  <si>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</si>
  <si>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</si>
  <si>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</si>
  <si>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</si>
  <si>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</si>
  <si>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</si>
  <si>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</si>
  <si>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</si>
  <si>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</si>
  <si>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</si>
  <si>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</si>
  <si>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</si>
  <si>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</si>
  <si>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</si>
  <si>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</si>
  <si>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</si>
  <si>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</si>
  <si>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</si>
  <si>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</si>
  <si>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</si>
  <si>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</si>
  <si>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</si>
  <si>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</si>
  <si>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</si>
  <si>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</si>
  <si>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</si>
  <si>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</si>
  <si>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</si>
  <si>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</si>
  <si>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</si>
  <si>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</si>
  <si>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</si>
  <si>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</si>
  <si>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</si>
  <si>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</si>
  <si>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</si>
  <si>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</si>
  <si>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</si>
  <si>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</si>
  <si>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</si>
  <si>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</si>
  <si>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</si>
  <si>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</si>
  <si>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</si>
  <si>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</si>
  <si>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</si>
  <si>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</si>
  <si>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</si>
  <si>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</si>
  <si>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</si>
  <si>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</si>
  <si>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</si>
  <si>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</si>
  <si>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</si>
  <si>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</si>
  <si>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</si>
  <si>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</si>
  <si>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</si>
  <si>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</si>
  <si>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</si>
  <si>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</si>
  <si>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</si>
  <si>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</si>
  <si>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</si>
  <si>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</si>
  <si>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</si>
  <si>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</si>
  <si>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</si>
  <si>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</si>
  <si>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</si>
  <si>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</si>
  <si>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</si>
  <si>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</si>
  <si>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</si>
  <si>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</si>
  <si>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</si>
  <si>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</si>
  <si>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</si>
  <si>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</si>
  <si>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</si>
  <si>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</si>
  <si>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</si>
  <si>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</si>
  <si>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</si>
  <si>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</si>
  <si>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</si>
  <si>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</si>
  <si>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</si>
  <si>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</si>
  <si>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</si>
  <si>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</si>
  <si>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</si>
  <si>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</si>
  <si>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</si>
  <si>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</si>
  <si>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</si>
  <si>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</si>
  <si>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</si>
  <si>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</si>
  <si>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</si>
  <si>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</si>
  <si>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</si>
  <si>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</si>
  <si>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</si>
  <si>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</si>
  <si>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</si>
  <si>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</si>
  <si>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</si>
  <si>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</si>
  <si>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</si>
  <si>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</si>
  <si>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</si>
  <si>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</si>
  <si>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</si>
  <si>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</si>
  <si>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</si>
  <si>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</si>
  <si>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</si>
  <si>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</si>
  <si>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</si>
  <si>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</si>
  <si>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</si>
  <si>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</si>
  <si>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</si>
  <si>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</si>
  <si>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</si>
  <si>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</si>
  <si>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</si>
  <si>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</si>
  <si>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</si>
  <si>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</si>
  <si>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</si>
  <si>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</si>
  <si>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</si>
  <si>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</si>
  <si>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</si>
  <si>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</si>
  <si>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</si>
  <si>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</si>
  <si>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</si>
  <si>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</si>
  <si>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</si>
  <si>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</si>
  <si>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</si>
  <si>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</si>
  <si>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</si>
  <si>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</si>
  <si>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</si>
  <si>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</si>
  <si>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</si>
  <si>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</si>
  <si>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</si>
  <si>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</si>
  <si>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</si>
  <si>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</si>
  <si>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</si>
  <si>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</si>
  <si>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</si>
  <si>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</si>
  <si>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</si>
  <si>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</si>
  <si>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</si>
  <si>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</si>
  <si>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</si>
  <si>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</si>
  <si>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</si>
  <si>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</si>
  <si>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</si>
  <si>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</si>
  <si>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</si>
  <si>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</si>
  <si>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</si>
  <si>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</si>
  <si>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</si>
  <si>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</si>
  <si>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</si>
  <si>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</si>
  <si>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</si>
  <si>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</si>
  <si>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</si>
  <si>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</si>
  <si>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</si>
  <si>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</si>
  <si>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</si>
  <si>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</si>
  <si>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</si>
  <si>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</si>
  <si>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</si>
  <si>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</si>
  <si>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</si>
  <si>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</si>
  <si>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</si>
  <si>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</si>
  <si>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</si>
  <si>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</si>
  <si>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</si>
  <si>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</si>
  <si>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</si>
  <si>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</si>
  <si>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</si>
  <si>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</si>
  <si>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</si>
  <si>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</si>
  <si>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</si>
  <si>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</si>
  <si>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</si>
  <si>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</si>
  <si>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</si>
  <si>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</si>
  <si>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</si>
  <si>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</si>
  <si>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</si>
  <si>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</si>
  <si>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</si>
  <si>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</si>
  <si>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</si>
  <si>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</si>
  <si>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</si>
  <si>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</si>
  <si>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</si>
  <si>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</si>
  <si>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</si>
  <si>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</si>
  <si>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</si>
  <si>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</si>
  <si>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</si>
  <si>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</si>
  <si>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</si>
  <si>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</si>
  <si>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</si>
  <si>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</si>
  <si>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</si>
  <si>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</si>
  <si>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</si>
  <si>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</si>
  <si>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</si>
  <si>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</si>
  <si>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</si>
  <si>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</si>
  <si>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</si>
  <si>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</si>
  <si>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</si>
  <si>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</si>
  <si>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</si>
  <si>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</si>
  <si>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</si>
  <si>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</si>
  <si>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</si>
  <si>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</si>
  <si>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</si>
  <si>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</si>
  <si>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</si>
  <si>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</si>
  <si>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</si>
  <si>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</si>
  <si>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</si>
  <si>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</si>
  <si>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</si>
  <si>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</si>
  <si>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</si>
  <si>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</si>
  <si>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</si>
  <si>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</si>
  <si>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</si>
  <si>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</si>
  <si>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</si>
  <si>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</si>
  <si>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</si>
  <si>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</si>
  <si>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</si>
  <si>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</si>
  <si>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</si>
  <si>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</si>
  <si>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</si>
  <si>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</si>
  <si>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</si>
  <si>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</si>
  <si>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</si>
  <si>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</si>
  <si>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</si>
  <si>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</si>
  <si>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</si>
  <si>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</si>
  <si>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</si>
  <si>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</si>
  <si>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</si>
  <si>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</si>
  <si>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</si>
  <si>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</si>
  <si>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</si>
  <si>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</si>
  <si>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</si>
  <si>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</si>
  <si>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</si>
  <si>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</si>
  <si>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</si>
  <si>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</si>
  <si>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</si>
  <si>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</si>
  <si>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</si>
  <si>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</si>
  <si>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</si>
  <si>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</si>
  <si>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</si>
  <si>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</si>
  <si>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</si>
  <si>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</si>
  <si>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</si>
  <si>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</si>
  <si>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</si>
  <si>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</si>
  <si>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</si>
  <si>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</si>
  <si>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</si>
  <si>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</si>
  <si>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</si>
  <si>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</si>
  <si>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</si>
  <si>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</si>
  <si>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</si>
  <si>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</si>
  <si>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</si>
  <si>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</si>
  <si>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</si>
  <si>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</si>
  <si>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</si>
  <si>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</si>
  <si>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</si>
  <si>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</si>
  <si>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</si>
  <si>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</si>
  <si>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</si>
  <si>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</si>
  <si>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</si>
  <si>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</si>
  <si>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</si>
  <si>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</si>
  <si>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</si>
  <si>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</si>
  <si>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</si>
  <si>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</si>
  <si>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</si>
  <si>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</si>
  <si>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</si>
  <si>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</si>
  <si>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</si>
  <si>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</si>
  <si>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</si>
  <si>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</si>
  <si>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</si>
  <si>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</si>
  <si>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</si>
  <si>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</si>
  <si>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</si>
  <si>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</si>
  <si>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</si>
  <si>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</si>
  <si>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</si>
  <si>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</si>
  <si>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</si>
  <si>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</si>
  <si>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</si>
  <si>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</si>
  <si>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</si>
  <si>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</si>
  <si>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</si>
  <si>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</si>
  <si>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</si>
  <si>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</si>
  <si>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</si>
  <si>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</si>
  <si>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</si>
  <si>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</si>
  <si>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</si>
  <si>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</si>
  <si>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</si>
  <si>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</si>
  <si>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</si>
  <si>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</si>
  <si>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</si>
  <si>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</si>
  <si>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</si>
  <si>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</si>
  <si>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</si>
  <si>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</si>
  <si>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</si>
  <si>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</si>
  <si>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</si>
  <si>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</si>
  <si>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</si>
  <si>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</si>
  <si>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</si>
  <si>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</si>
  <si>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</si>
  <si>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</si>
  <si>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</si>
  <si>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</si>
  <si>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</si>
  <si>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</si>
  <si>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</si>
  <si>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</si>
  <si>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</si>
  <si>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</si>
  <si>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</si>
  <si>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</si>
  <si>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</si>
  <si>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</si>
  <si>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</si>
  <si>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</si>
  <si>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</si>
  <si>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</si>
  <si>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</si>
  <si>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</si>
  <si>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</si>
  <si>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</si>
  <si>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</si>
  <si>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</si>
  <si>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</si>
  <si>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</si>
  <si>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</si>
  <si>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</si>
  <si>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</si>
  <si>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</si>
  <si>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</si>
  <si>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</si>
  <si>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</si>
  <si>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</si>
  <si>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</si>
  <si>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</si>
  <si>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</si>
  <si>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</si>
  <si>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</si>
  <si>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</si>
  <si>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</si>
  <si>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</si>
  <si>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</si>
  <si>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</si>
  <si>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</si>
  <si>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</si>
  <si>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</si>
  <si>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</si>
  <si>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</si>
  <si>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</si>
  <si>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</si>
  <si>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</si>
  <si>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</si>
  <si>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</si>
  <si>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</si>
  <si>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</si>
  <si>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</si>
  <si>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</si>
  <si>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</si>
  <si>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</si>
  <si>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</si>
  <si>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</si>
  <si>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</si>
  <si>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</si>
  <si>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</si>
  <si>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</si>
  <si>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</si>
  <si>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</si>
  <si>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</si>
  <si>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</si>
  <si>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</si>
  <si>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</si>
  <si>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</si>
  <si>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</si>
  <si>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</si>
  <si>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</si>
  <si>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</si>
  <si>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</si>
  <si>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</si>
  <si>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</si>
  <si>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</si>
  <si>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</si>
  <si>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</si>
  <si>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</si>
  <si>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</si>
  <si>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</si>
  <si>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</si>
  <si>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</si>
  <si>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</si>
  <si>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</si>
  <si>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</si>
  <si>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</si>
  <si>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</si>
  <si>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</si>
  <si>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</si>
  <si>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</si>
  <si>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</si>
  <si>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</si>
  <si>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</si>
  <si>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</si>
  <si>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</si>
  <si>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</si>
  <si>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</si>
  <si>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</si>
  <si>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</si>
  <si>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</si>
  <si>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</si>
  <si>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</si>
  <si>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</si>
  <si>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</si>
  <si>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</si>
  <si>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</si>
  <si>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</si>
  <si>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</si>
  <si>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</si>
  <si>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</si>
  <si>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</si>
  <si>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</si>
  <si>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</si>
  <si>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</si>
  <si>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</si>
  <si>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</si>
  <si>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</si>
  <si>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</si>
  <si>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</si>
  <si>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</si>
  <si>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</si>
  <si>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</si>
  <si>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</si>
  <si>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</si>
  <si>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</si>
  <si>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</si>
  <si>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</si>
  <si>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</si>
  <si>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</si>
  <si>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</si>
  <si>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</si>
  <si>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</si>
  <si>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</si>
  <si>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</si>
  <si>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</si>
  <si>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</si>
  <si>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</si>
  <si>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</si>
  <si>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</si>
  <si>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</si>
  <si>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</si>
  <si>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</si>
  <si>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</si>
  <si>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</si>
  <si>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</si>
  <si>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</si>
  <si>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</si>
  <si>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</si>
  <si>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</si>
  <si>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</si>
  <si>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</si>
  <si>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</si>
  <si>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</si>
  <si>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</si>
  <si>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</si>
  <si>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</si>
  <si>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</si>
  <si>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</si>
  <si>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</si>
  <si>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</si>
  <si>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</si>
  <si>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</si>
  <si>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</si>
  <si>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</si>
  <si>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</si>
  <si>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</si>
  <si>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</si>
  <si>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</si>
  <si>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</si>
  <si>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</si>
  <si>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</si>
  <si>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</si>
  <si>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</si>
  <si>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</si>
  <si>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</si>
  <si>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</si>
  <si>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</si>
  <si>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</si>
  <si>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</si>
  <si>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</si>
  <si>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</si>
  <si>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</si>
  <si>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</si>
  <si>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</si>
  <si>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</si>
  <si>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</si>
  <si>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</si>
  <si>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</si>
  <si>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</si>
  <si>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</si>
  <si>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</si>
  <si>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</si>
  <si>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</si>
  <si>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</si>
  <si>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</si>
  <si>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</si>
  <si>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</si>
  <si>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</si>
  <si>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</si>
  <si>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</si>
  <si>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</si>
  <si>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</si>
  <si>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</si>
  <si>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</si>
  <si>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</si>
  <si>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</si>
  <si>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</si>
  <si>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</si>
  <si>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</si>
  <si>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</si>
  <si>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</si>
  <si>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</si>
  <si>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</si>
  <si>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</si>
  <si>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</si>
  <si>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</si>
  <si>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</si>
  <si>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</si>
  <si>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</si>
  <si>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</si>
  <si>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</si>
  <si>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</si>
  <si>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</si>
  <si>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</si>
  <si>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</si>
  <si>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</si>
  <si>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</si>
  <si>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</si>
  <si>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</si>
  <si>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</si>
  <si>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</si>
  <si>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</si>
  <si>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</si>
  <si>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</si>
  <si>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</si>
  <si>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</si>
  <si>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</si>
  <si>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</si>
  <si>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</si>
  <si>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</si>
  <si>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</si>
  <si>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</si>
  <si>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</si>
  <si>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</si>
  <si>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</si>
  <si>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</si>
  <si>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</si>
  <si>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</si>
  <si>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</si>
  <si>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</si>
  <si>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</si>
  <si>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</si>
  <si>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</si>
  <si>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</si>
  <si>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</si>
  <si>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</si>
  <si>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</si>
  <si>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</si>
  <si>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</si>
  <si>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</si>
  <si>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</si>
  <si>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</si>
  <si>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</si>
  <si>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</si>
  <si>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</si>
  <si>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</si>
  <si>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</si>
  <si>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</si>
  <si>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</si>
  <si>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</si>
  <si>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</si>
  <si>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</si>
  <si>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</si>
  <si>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</si>
  <si>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</si>
  <si>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</si>
  <si>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</si>
  <si>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</si>
  <si>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</si>
  <si>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</si>
  <si>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</si>
  <si>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</si>
  <si>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</si>
  <si>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</si>
  <si>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</si>
  <si>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</si>
  <si>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</si>
  <si>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</si>
  <si>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</si>
  <si>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</si>
  <si>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</si>
  <si>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</si>
  <si>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</si>
  <si>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</si>
  <si>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</si>
  <si>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</si>
  <si>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</si>
  <si>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</si>
  <si>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</si>
  <si>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</si>
  <si>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</si>
  <si>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</si>
  <si>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</si>
  <si>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</si>
  <si>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</si>
  <si>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</si>
  <si>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</si>
  <si>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</si>
  <si>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</si>
  <si>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</si>
  <si>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</si>
  <si>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</si>
  <si>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</si>
  <si>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</si>
  <si>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</si>
  <si>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</si>
  <si>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</si>
  <si>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</si>
  <si>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</si>
  <si>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</si>
  <si>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</si>
  <si>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</si>
  <si>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</si>
  <si>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</si>
  <si>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</si>
  <si>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</si>
  <si>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</si>
  <si>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</si>
  <si>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</si>
  <si>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</si>
  <si>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</si>
  <si>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</si>
  <si>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</si>
  <si>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</si>
  <si>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</si>
  <si>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</si>
  <si>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</si>
  <si>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</si>
  <si>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</si>
  <si>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</si>
  <si>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</si>
  <si>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</si>
  <si>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</si>
  <si>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</si>
  <si>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</si>
  <si>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</si>
  <si>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</si>
  <si>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</si>
  <si>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</si>
  <si>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</si>
  <si>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</si>
  <si>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</si>
  <si>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</si>
  <si>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</si>
  <si>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</si>
  <si>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</si>
  <si>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</si>
  <si>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</si>
  <si>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</si>
  <si>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</si>
  <si>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</si>
  <si>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</si>
  <si>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</si>
  <si>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</si>
  <si>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</si>
  <si>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</si>
  <si>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</si>
  <si>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</si>
  <si>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</si>
  <si>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</si>
  <si>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</si>
  <si>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</si>
  <si>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</si>
  <si>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</si>
  <si>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</si>
  <si>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</si>
  <si>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</si>
  <si>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</si>
  <si>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</si>
  <si>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</si>
  <si>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</si>
  <si>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</si>
  <si>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</si>
  <si>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</si>
  <si>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</si>
  <si>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</si>
  <si>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</si>
  <si>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</si>
  <si>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</si>
  <si>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</si>
  <si>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</si>
  <si>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</si>
  <si>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</si>
  <si>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</si>
  <si>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</si>
  <si>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</si>
  <si>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</si>
  <si>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</si>
  <si>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</si>
  <si>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</si>
  <si>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</si>
  <si>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</si>
  <si>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</si>
  <si>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</si>
  <si>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</si>
  <si>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</si>
  <si>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</si>
  <si>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</si>
  <si>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</si>
  <si>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</si>
  <si>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</si>
  <si>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</si>
  <si>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</si>
  <si>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</si>
  <si>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</si>
  <si>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</si>
  <si>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</si>
  <si>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</si>
  <si>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</si>
  <si>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</si>
  <si>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</si>
  <si>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</si>
  <si>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</si>
  <si>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</si>
  <si>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</si>
  <si>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</si>
  <si>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</si>
  <si>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</si>
  <si>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</si>
  <si>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</si>
  <si>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</si>
  <si>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</si>
  <si>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</si>
  <si>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</si>
  <si>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</si>
  <si>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</si>
  <si>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</si>
  <si>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</si>
  <si>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</si>
  <si>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</si>
  <si>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</si>
  <si>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</si>
  <si>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</si>
  <si>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</si>
  <si>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</si>
  <si>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</si>
  <si>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</si>
  <si>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</si>
  <si>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</si>
  <si>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</si>
  <si>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</si>
  <si>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</si>
  <si>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</si>
  <si>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</si>
  <si>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</si>
  <si>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</si>
  <si>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</si>
  <si>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</si>
  <si>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</si>
  <si>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</si>
  <si>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</si>
  <si>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</si>
  <si>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</si>
  <si>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</si>
  <si>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</si>
  <si>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</si>
  <si>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</si>
  <si>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</si>
  <si>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</si>
  <si>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</si>
  <si>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</si>
  <si>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</si>
  <si>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</si>
  <si>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</si>
  <si>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</si>
  <si>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</si>
  <si>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</si>
  <si>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</si>
  <si>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</si>
  <si>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</si>
  <si>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</si>
  <si>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</si>
  <si>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</si>
  <si>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</si>
  <si>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</si>
  <si>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</si>
  <si>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</si>
  <si>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</si>
  <si>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</si>
  <si>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</si>
  <si>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</si>
  <si>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</si>
  <si>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</si>
  <si>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</si>
  <si>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</si>
  <si>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</si>
  <si>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</si>
  <si>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</si>
  <si>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</si>
  <si>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</si>
  <si>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</si>
  <si>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</si>
  <si>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</si>
  <si>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</si>
  <si>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</si>
  <si>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</si>
  <si>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</si>
  <si>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</si>
  <si>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</si>
  <si>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</si>
  <si>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</si>
  <si>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</si>
  <si>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</si>
  <si>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</si>
  <si>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</si>
  <si>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</si>
  <si>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</si>
  <si>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</si>
  <si>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</si>
  <si>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</si>
  <si>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</si>
  <si>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</si>
  <si>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</si>
  <si>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</si>
  <si>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</si>
  <si>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</si>
  <si>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</si>
  <si>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</si>
  <si>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</si>
  <si>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</si>
  <si>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</si>
  <si>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</si>
  <si>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</si>
  <si>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</si>
  <si>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</si>
  <si>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</si>
  <si>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</si>
  <si>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</si>
  <si>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</si>
  <si>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</si>
  <si>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</si>
  <si>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</si>
  <si>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</si>
  <si>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</si>
  <si>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</si>
  <si>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</si>
  <si>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</si>
  <si>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</si>
  <si>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</si>
  <si>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</si>
  <si>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</si>
  <si>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</si>
  <si>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</si>
  <si>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</si>
  <si>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</si>
  <si>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</si>
  <si>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</si>
  <si>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</si>
  <si>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</si>
  <si>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</si>
  <si>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</si>
  <si>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</si>
  <si>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</si>
  <si>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</si>
  <si>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</si>
  <si>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</si>
  <si>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</si>
  <si>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</si>
  <si>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</si>
  <si>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</si>
  <si>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</si>
  <si>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</si>
  <si>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</si>
  <si>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</si>
  <si>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</si>
  <si>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</si>
  <si>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</si>
  <si>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</si>
  <si>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</si>
  <si>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</si>
  <si>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</si>
  <si>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</si>
  <si>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</si>
  <si>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</si>
  <si>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</si>
  <si>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</si>
  <si>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</si>
  <si>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</si>
  <si>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</si>
  <si>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</si>
  <si>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</si>
  <si>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</si>
  <si>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</si>
  <si>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</si>
  <si>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</si>
  <si>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</si>
  <si>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</si>
  <si>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</si>
  <si>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</si>
  <si>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</si>
  <si>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</si>
  <si>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</si>
  <si>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</si>
  <si>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</si>
  <si>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</si>
  <si>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</si>
  <si>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</si>
  <si>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</si>
  <si>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</si>
  <si>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</si>
  <si>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</si>
  <si>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</si>
  <si>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</si>
  <si>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</si>
  <si>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</si>
  <si>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</si>
  <si>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</si>
  <si>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</si>
  <si>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</si>
  <si>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</si>
  <si>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</si>
  <si>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</si>
  <si>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</si>
  <si>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</si>
  <si>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</si>
  <si>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</si>
  <si>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</si>
  <si>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</si>
  <si>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</si>
  <si>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</si>
  <si>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</si>
  <si>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</si>
  <si>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</si>
  <si>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</si>
  <si>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</si>
  <si>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</si>
  <si>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</si>
  <si>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</si>
  <si>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</si>
  <si>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</si>
  <si>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</si>
  <si>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</si>
  <si>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</si>
  <si>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</si>
  <si>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</si>
  <si>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</si>
  <si>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</si>
  <si>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</si>
  <si>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</si>
  <si>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</si>
  <si>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</si>
  <si>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</si>
  <si>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</si>
  <si>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</si>
  <si>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</si>
  <si>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</si>
  <si>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</si>
  <si>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</si>
  <si>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</si>
  <si>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</si>
  <si>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</si>
  <si>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</si>
  <si>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</si>
  <si>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</si>
  <si>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</si>
  <si>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</si>
  <si>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</si>
  <si>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</si>
  <si>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</si>
  <si>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</si>
  <si>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</si>
  <si>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</si>
  <si>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</si>
  <si>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</si>
  <si>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</si>
  <si>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</si>
  <si>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</si>
  <si>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</si>
  <si>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</si>
  <si>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</si>
  <si>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</si>
  <si>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</si>
  <si>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</si>
  <si>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</si>
  <si>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</si>
  <si>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</si>
  <si>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</si>
  <si>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</si>
  <si>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</si>
  <si>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</si>
  <si>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</si>
  <si>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</si>
  <si>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</si>
  <si>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</si>
  <si>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</si>
  <si>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</si>
  <si>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</si>
  <si>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</si>
  <si>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</si>
  <si>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</si>
  <si>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</si>
  <si>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</si>
  <si>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</si>
  <si>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</si>
  <si>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</si>
  <si>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</si>
  <si>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</si>
  <si>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</si>
  <si>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</si>
  <si>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</si>
  <si>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</si>
  <si>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</si>
  <si>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</si>
  <si>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</si>
  <si>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</si>
  <si>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</si>
  <si>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</si>
  <si>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</si>
  <si>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</si>
  <si>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</si>
  <si>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</si>
  <si>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</si>
  <si>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</si>
  <si>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</si>
  <si>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</si>
  <si>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</si>
  <si>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</si>
  <si>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</si>
  <si>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</si>
  <si>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</si>
  <si>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</si>
  <si>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</si>
  <si>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</si>
  <si>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</si>
  <si>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</si>
  <si>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</si>
  <si>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</si>
  <si>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</si>
  <si>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</si>
  <si>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</si>
  <si>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</si>
  <si>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</si>
  <si>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</si>
  <si>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</si>
  <si>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</si>
  <si>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</si>
  <si>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</si>
  <si>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</si>
  <si>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</si>
  <si>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</si>
  <si>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</si>
  <si>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</si>
  <si>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</si>
  <si>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</si>
  <si>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</si>
  <si>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</si>
  <si>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</si>
  <si>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</si>
  <si>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</si>
  <si>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</si>
  <si>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</si>
  <si>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</si>
  <si>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</si>
  <si>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</si>
  <si>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</si>
  <si>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</si>
  <si>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</si>
  <si>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</si>
  <si>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</si>
  <si>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</si>
  <si>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</si>
  <si>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</si>
  <si>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</si>
  <si>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</si>
  <si>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</si>
  <si>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</si>
  <si>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</si>
  <si>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</si>
  <si>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</si>
  <si>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</si>
  <si>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</si>
  <si>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</si>
  <si>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</si>
  <si>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</si>
  <si>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</si>
  <si>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</si>
  <si>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</si>
  <si>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</si>
  <si>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</si>
  <si>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</si>
  <si>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</si>
  <si>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</si>
  <si>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</si>
  <si>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</si>
  <si>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</si>
  <si>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</si>
  <si>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</si>
  <si>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</si>
  <si>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</si>
  <si>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</si>
  <si>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</si>
  <si>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</si>
  <si>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</si>
  <si>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</si>
  <si>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</si>
  <si>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</si>
  <si>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</si>
  <si>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</si>
  <si>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</si>
  <si>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</si>
  <si>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</si>
  <si>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</si>
  <si>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</si>
  <si>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</si>
  <si>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</si>
  <si>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</si>
  <si>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</si>
  <si>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</si>
  <si>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</si>
  <si>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</si>
  <si>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</si>
  <si>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</si>
  <si>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</si>
  <si>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</si>
  <si>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</si>
  <si>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</si>
  <si>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</si>
  <si>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</si>
  <si>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</si>
  <si>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</si>
  <si>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</si>
  <si>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</si>
  <si>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</si>
  <si>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</si>
  <si>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</si>
  <si>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</si>
  <si>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</si>
  <si>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</si>
  <si>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</si>
  <si>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</si>
  <si>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</si>
  <si>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</si>
  <si>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</si>
  <si>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</si>
  <si>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</si>
  <si>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</si>
  <si>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</si>
  <si>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</si>
  <si>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</si>
  <si>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</si>
  <si>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</si>
  <si>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</si>
  <si>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</si>
  <si>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</si>
  <si>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</si>
  <si>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</si>
  <si>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</si>
  <si>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</si>
  <si>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</si>
  <si>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</si>
  <si>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</si>
  <si>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</si>
  <si>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</si>
  <si>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</si>
  <si>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</si>
  <si>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</si>
  <si>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</si>
  <si>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</si>
  <si>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</si>
  <si>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</si>
  <si>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</si>
  <si>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</si>
  <si>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</si>
  <si>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</si>
  <si>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</si>
  <si>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</si>
  <si>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</si>
  <si>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</si>
  <si>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</si>
  <si>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</si>
  <si>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</si>
  <si>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</si>
  <si>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</si>
  <si>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</si>
  <si>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</si>
  <si>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</si>
  <si>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</si>
  <si>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</si>
  <si>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</si>
  <si>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</si>
  <si>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</si>
  <si>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</si>
  <si>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</si>
  <si>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</si>
  <si>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</si>
  <si>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</si>
  <si>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</si>
  <si>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</si>
  <si>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</si>
  <si>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</si>
  <si>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</si>
  <si>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</si>
  <si>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</si>
  <si>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</si>
  <si>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</si>
  <si>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</si>
  <si>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</si>
  <si>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</si>
  <si>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</si>
  <si>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</si>
  <si>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</si>
  <si>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</si>
  <si>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</si>
  <si>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</si>
  <si>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</si>
  <si>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</si>
  <si>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</si>
  <si>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</si>
  <si>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</si>
  <si>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</si>
  <si>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</si>
  <si>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</si>
  <si>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</si>
  <si>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</si>
  <si>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</si>
  <si>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</si>
  <si>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</si>
  <si>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</si>
  <si>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</si>
  <si>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</si>
  <si>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</si>
  <si>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</si>
  <si>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</si>
  <si>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</si>
  <si>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</si>
  <si>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</si>
  <si>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</si>
  <si>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</si>
  <si>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</si>
  <si>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</si>
  <si>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</si>
  <si>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</si>
  <si>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</si>
  <si>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</si>
  <si>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</si>
  <si>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</si>
  <si>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</si>
  <si>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</si>
  <si>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</si>
  <si>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</si>
  <si>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</si>
  <si>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</si>
  <si>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</si>
  <si>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</si>
  <si>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</si>
  <si>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</si>
  <si>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</si>
  <si>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</si>
  <si>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</si>
  <si>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</si>
  <si>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</si>
  <si>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</si>
  <si>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</si>
  <si>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</si>
  <si>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</si>
  <si>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</si>
  <si>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</si>
  <si>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</si>
  <si>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</si>
  <si>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</si>
  <si>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</si>
  <si>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</si>
  <si>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</si>
  <si>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</si>
  <si>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</si>
  <si>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</si>
  <si>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</si>
  <si>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</si>
  <si>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</si>
  <si>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</si>
  <si>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</si>
  <si>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</si>
  <si>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</si>
  <si>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</si>
  <si>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</si>
  <si>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</si>
  <si>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</si>
  <si>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</si>
  <si>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</si>
  <si>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</si>
  <si>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</si>
  <si>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</si>
  <si>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</si>
  <si>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</si>
  <si>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</si>
  <si>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</si>
  <si>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</si>
  <si>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</si>
  <si>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</si>
  <si>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</si>
  <si>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</si>
  <si>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</si>
  <si>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</si>
  <si>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</si>
  <si>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</si>
  <si>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</si>
  <si>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</si>
  <si>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</si>
  <si>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</si>
  <si>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</si>
  <si>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</si>
  <si>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</si>
  <si>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</si>
  <si>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</si>
  <si>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</si>
  <si>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</si>
  <si>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</si>
  <si>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</si>
  <si>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</si>
  <si>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</si>
  <si>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</si>
  <si>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</si>
  <si>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</si>
  <si>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</si>
  <si>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</si>
  <si>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</si>
  <si>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</si>
  <si>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</si>
  <si>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</si>
  <si>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</si>
  <si>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</si>
  <si>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</si>
  <si>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</si>
  <si>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</si>
  <si>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</si>
  <si>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</si>
  <si>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</si>
  <si>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</si>
  <si>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</si>
  <si>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</si>
  <si>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</si>
  <si>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</si>
  <si>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</si>
  <si>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</si>
  <si>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</si>
  <si>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</si>
  <si>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</si>
  <si>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</si>
  <si>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</si>
  <si>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</si>
  <si>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</si>
  <si>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</si>
  <si>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</si>
  <si>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</si>
  <si>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</si>
  <si>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</si>
  <si>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</si>
  <si>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</si>
  <si>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</si>
  <si>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</si>
  <si>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</si>
  <si>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</si>
  <si>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</si>
  <si>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</si>
  <si>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</si>
  <si>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</si>
  <si>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</si>
  <si>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</si>
  <si>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</si>
  <si>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</si>
  <si>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</si>
  <si>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</si>
  <si>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</si>
  <si>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</si>
  <si>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</si>
  <si>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</si>
  <si>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</si>
  <si>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</si>
  <si>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</si>
  <si>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</si>
  <si>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</si>
  <si>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</si>
  <si>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</si>
  <si>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</si>
  <si>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</si>
  <si>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</si>
  <si>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</si>
  <si>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</si>
  <si>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</si>
  <si>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</si>
  <si>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</si>
  <si>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</si>
  <si>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</si>
  <si>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</si>
  <si>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</si>
  <si>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</si>
  <si>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</si>
  <si>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</si>
  <si>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</si>
  <si>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</si>
  <si>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</si>
  <si>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</si>
  <si>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</si>
  <si>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</si>
  <si>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</si>
  <si>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</si>
  <si>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</si>
  <si>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</si>
  <si>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</si>
  <si>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</si>
  <si>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</si>
  <si>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</si>
  <si>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</si>
  <si>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</si>
  <si>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</si>
  <si>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</si>
  <si>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</si>
  <si>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</si>
  <si>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</si>
  <si>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</si>
  <si>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</si>
  <si>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</si>
  <si>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</si>
  <si>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</si>
  <si>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</si>
  <si>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</si>
  <si>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</si>
  <si>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</si>
  <si>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</si>
  <si>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</si>
  <si>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</si>
  <si>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</si>
  <si>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</si>
  <si>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</si>
  <si>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</si>
  <si>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</si>
  <si>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</si>
  <si>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</si>
  <si>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</si>
  <si>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</si>
  <si>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</si>
  <si>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</si>
  <si>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</si>
  <si>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</si>
  <si>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</si>
  <si>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</si>
  <si>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</si>
  <si>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</si>
  <si>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</si>
  <si>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</si>
  <si>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</si>
  <si>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</si>
  <si>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</si>
  <si>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</si>
  <si>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</si>
  <si>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</si>
  <si>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</si>
  <si>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</si>
  <si>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</si>
  <si>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</si>
  <si>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</si>
  <si>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</si>
  <si>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</si>
  <si>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</si>
  <si>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</si>
  <si>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</si>
  <si>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</si>
  <si>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</si>
  <si>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</si>
  <si>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</si>
  <si>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</si>
  <si>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</si>
  <si>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</si>
  <si>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</si>
  <si>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</si>
  <si>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</si>
  <si>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</si>
  <si>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</si>
  <si>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</si>
  <si>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</si>
  <si>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</si>
  <si>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</si>
  <si>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</si>
  <si>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</si>
  <si>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</si>
  <si>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</si>
  <si>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</si>
  <si>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</si>
  <si>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</si>
  <si>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</si>
  <si>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</si>
  <si>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</si>
  <si>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</si>
  <si>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</si>
  <si>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</si>
  <si>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</si>
  <si>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</si>
  <si>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</si>
  <si>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</si>
  <si>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</si>
  <si>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</si>
  <si>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</si>
  <si>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</si>
  <si>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</si>
  <si>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</si>
  <si>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</si>
  <si>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</si>
  <si>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</si>
  <si>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</si>
  <si>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</si>
  <si>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</si>
  <si>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</si>
  <si>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</si>
  <si>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</si>
  <si>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</si>
  <si>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</si>
  <si>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</si>
  <si>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</si>
  <si>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</si>
  <si>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</si>
  <si>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</si>
  <si>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</si>
  <si>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</si>
  <si>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</si>
  <si>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</si>
  <si>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</si>
  <si>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</si>
  <si>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</si>
  <si>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</si>
  <si>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</si>
  <si>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</si>
  <si>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</si>
  <si>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</si>
  <si>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</si>
  <si>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</si>
  <si>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</si>
  <si>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</si>
  <si>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</si>
  <si>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</si>
  <si>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</si>
  <si>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</si>
  <si>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</si>
  <si>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</si>
  <si>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</si>
  <si>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</si>
  <si>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</si>
  <si>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</si>
  <si>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</si>
  <si>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</si>
  <si>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</si>
  <si>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</si>
  <si>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</si>
  <si>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</si>
  <si>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</si>
  <si>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</si>
  <si>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</si>
  <si>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</si>
  <si>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</si>
  <si>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</si>
  <si>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</si>
  <si>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</si>
  <si>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</si>
  <si>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</si>
  <si>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</si>
  <si>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</si>
  <si>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</si>
  <si>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</si>
  <si>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</si>
  <si>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</si>
  <si>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</si>
  <si>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</si>
  <si>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</si>
  <si>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</si>
  <si>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</si>
  <si>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</si>
  <si>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</si>
  <si>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</si>
  <si>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</si>
  <si>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</si>
  <si>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</si>
  <si>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</si>
  <si>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</si>
  <si>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</si>
  <si>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</si>
  <si>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</si>
  <si>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</si>
  <si>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</si>
  <si>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</si>
  <si>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</si>
  <si>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</si>
  <si>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</si>
  <si>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</si>
  <si>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</si>
  <si>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</si>
  <si>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</si>
  <si>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</si>
  <si>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</si>
  <si>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</si>
  <si>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</si>
  <si>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</si>
  <si>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</si>
  <si>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</si>
  <si>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</si>
  <si>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</si>
  <si>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</si>
  <si>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</si>
  <si>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</si>
  <si>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</si>
  <si>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</si>
  <si>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</si>
  <si>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</si>
  <si>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</si>
  <si>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</si>
  <si>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</si>
  <si>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</si>
  <si>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</si>
  <si>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</si>
  <si>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</si>
  <si>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</si>
  <si>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</si>
  <si>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</si>
  <si>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</si>
  <si>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</si>
  <si>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</si>
  <si>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</si>
  <si>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</si>
  <si>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</si>
  <si>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</si>
  <si>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</si>
  <si>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</si>
  <si>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</si>
  <si>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</si>
  <si>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</si>
  <si>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</si>
  <si>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</si>
  <si>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</si>
  <si>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</si>
  <si>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</si>
  <si>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</si>
  <si>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</si>
  <si>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</si>
  <si>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</si>
  <si>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</si>
  <si>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</si>
  <si>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</si>
  <si>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</si>
  <si>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</si>
  <si>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</si>
  <si>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</si>
  <si>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</si>
  <si>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</si>
  <si>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</si>
  <si>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</si>
  <si>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</si>
  <si>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</si>
  <si>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</si>
  <si>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</si>
  <si>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</si>
  <si>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</si>
  <si>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</si>
  <si>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</si>
  <si>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</si>
  <si>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</si>
  <si>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</si>
  <si>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</si>
  <si>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</si>
  <si>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</si>
  <si>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</si>
  <si>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</si>
  <si>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</si>
  <si>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</si>
  <si>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</si>
  <si>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</si>
  <si>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</si>
  <si>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</si>
  <si>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</si>
  <si>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</si>
  <si>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</si>
  <si>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</si>
  <si>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</si>
  <si>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</si>
  <si>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</si>
  <si>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</si>
  <si>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</si>
  <si>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</si>
  <si>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</si>
  <si>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</si>
  <si>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</si>
  <si>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</si>
  <si>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</si>
  <si>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</si>
  <si>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</si>
  <si>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</si>
  <si>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</si>
  <si>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</si>
  <si>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</si>
  <si>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</si>
  <si>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</si>
  <si>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</si>
  <si>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</si>
  <si>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</si>
  <si>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</si>
  <si>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</si>
  <si>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</si>
  <si>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</si>
  <si>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</si>
  <si>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</si>
  <si>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</si>
  <si>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</si>
  <si>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</si>
  <si>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</si>
  <si>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</si>
  <si>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</si>
  <si>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</si>
  <si>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</si>
  <si>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</si>
  <si>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</si>
  <si>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</si>
  <si>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</si>
  <si>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</si>
  <si>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</si>
  <si>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</si>
  <si>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</si>
  <si>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</si>
  <si>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</si>
  <si>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</si>
  <si>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</si>
  <si>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</si>
  <si>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</si>
  <si>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</si>
  <si>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</si>
  <si>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</si>
  <si>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</si>
  <si>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</si>
  <si>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</si>
  <si>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</si>
  <si>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</si>
  <si>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</si>
  <si>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</si>
  <si>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</si>
  <si>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</si>
  <si>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</si>
  <si>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</si>
  <si>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</si>
  <si>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</si>
  <si>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</si>
  <si>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</si>
  <si>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</si>
  <si>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</si>
  <si>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</si>
  <si>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</si>
  <si>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</si>
  <si>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</si>
  <si>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</si>
  <si>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</si>
  <si>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</si>
  <si>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</si>
  <si>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</si>
  <si>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</si>
  <si>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</si>
  <si>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</si>
  <si>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</si>
  <si>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</si>
  <si>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</si>
  <si>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</si>
  <si>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</si>
  <si>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</si>
  <si>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</si>
  <si>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</si>
  <si>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</si>
  <si>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</si>
  <si>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</si>
  <si>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</si>
  <si>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</si>
  <si>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</si>
  <si>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</si>
  <si>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</si>
  <si>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</si>
  <si>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</si>
  <si>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</si>
  <si>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</si>
  <si>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</si>
  <si>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</si>
  <si>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</si>
  <si>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</si>
  <si>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</si>
  <si>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</si>
  <si>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</si>
  <si>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</si>
  <si>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</si>
  <si>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</si>
  <si>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</si>
  <si>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</si>
  <si>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</si>
  <si>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</si>
  <si>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</si>
  <si>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</si>
  <si>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</si>
  <si>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</si>
  <si>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</si>
  <si>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</si>
  <si>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</si>
  <si>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</si>
  <si>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</si>
  <si>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</si>
  <si>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</si>
  <si>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</si>
  <si>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</si>
  <si>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</si>
  <si>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</si>
  <si>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</si>
  <si>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</si>
  <si>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</si>
  <si>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</si>
  <si>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</si>
  <si>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</si>
  <si>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</si>
  <si>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</si>
  <si>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</si>
  <si>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</si>
  <si>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</si>
  <si>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</si>
  <si>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</si>
  <si>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</si>
  <si>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</si>
  <si>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</si>
  <si>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</si>
  <si>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</si>
  <si>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</si>
  <si>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</si>
  <si>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</si>
  <si>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</si>
  <si>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</si>
  <si>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</si>
  <si>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</si>
  <si>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</si>
  <si>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</si>
  <si>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</si>
  <si>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</si>
  <si>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</si>
  <si>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</si>
  <si>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</si>
  <si>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</si>
  <si>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</si>
  <si>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</si>
  <si>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</si>
  <si>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</si>
  <si>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</si>
  <si>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</si>
  <si>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</si>
  <si>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</si>
  <si>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</si>
  <si>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</si>
  <si>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</si>
  <si>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</si>
  <si>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</si>
  <si>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</si>
  <si>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</si>
  <si>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</si>
  <si>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</si>
  <si>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</si>
  <si>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</si>
  <si>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</si>
  <si>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</si>
  <si>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</si>
  <si>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</si>
  <si>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</si>
  <si>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</si>
  <si>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</si>
  <si>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</si>
  <si>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</si>
  <si>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</si>
  <si>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</si>
  <si>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</si>
  <si>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</si>
  <si>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</si>
  <si>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</si>
  <si>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</si>
  <si>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</si>
  <si>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</si>
  <si>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</si>
  <si>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</si>
  <si>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</si>
  <si>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</si>
  <si>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</si>
  <si>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</si>
  <si>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</si>
  <si>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</si>
  <si>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</si>
  <si>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</si>
  <si>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</si>
  <si>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</si>
  <si>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</si>
  <si>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</si>
  <si>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</si>
  <si>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</si>
  <si>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</si>
  <si>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</si>
  <si>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</si>
  <si>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</si>
  <si>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</si>
  <si>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</si>
  <si>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</si>
  <si>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</si>
  <si>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</si>
  <si>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</si>
  <si>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</si>
  <si>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</si>
  <si>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</si>
  <si>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</si>
  <si>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</si>
  <si>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</si>
  <si>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</si>
  <si>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</si>
  <si>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</si>
  <si>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</si>
  <si>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</si>
  <si>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</si>
  <si>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</si>
  <si>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</si>
  <si>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</si>
  <si>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</si>
  <si>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</si>
  <si>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</si>
  <si>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</si>
  <si>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</si>
  <si>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</si>
  <si>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</si>
  <si>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</si>
  <si>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</si>
  <si>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</si>
  <si>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</si>
  <si>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</si>
  <si>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</si>
  <si>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</si>
  <si>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</si>
  <si>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</si>
  <si>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</si>
  <si>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</si>
  <si>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</si>
  <si>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</si>
  <si>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</si>
  <si>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</si>
  <si>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</si>
  <si>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</si>
  <si>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</si>
  <si>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</si>
  <si>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</si>
  <si>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</si>
  <si>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</si>
  <si>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</si>
  <si>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</si>
  <si>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</si>
  <si>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</si>
  <si>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</si>
  <si>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</si>
  <si>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</si>
  <si>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</si>
  <si>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</si>
  <si>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</si>
  <si>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</si>
  <si>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</si>
  <si>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</si>
  <si>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</si>
  <si>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</si>
  <si>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</si>
  <si>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</si>
  <si>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</si>
  <si>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</si>
  <si>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</si>
  <si>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</si>
  <si>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</si>
  <si>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</si>
  <si>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</si>
  <si>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</si>
  <si>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</si>
  <si>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</si>
  <si>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</si>
  <si>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</si>
  <si>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</si>
  <si>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</si>
  <si>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</si>
  <si>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</si>
  <si>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</si>
  <si>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</si>
  <si>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</si>
  <si>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</si>
  <si>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</si>
  <si>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</si>
  <si>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</si>
  <si>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</si>
  <si>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</si>
  <si>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</si>
  <si>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</si>
  <si>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</si>
  <si>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</si>
  <si>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</si>
  <si>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</si>
  <si>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</si>
  <si>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</si>
  <si>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</si>
  <si>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</si>
  <si>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</si>
  <si>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</si>
  <si>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</si>
  <si>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</si>
  <si>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</si>
  <si>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</si>
  <si>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</si>
  <si>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</si>
  <si>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</si>
  <si>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</si>
  <si>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</si>
  <si>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</si>
  <si>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</si>
  <si>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</si>
  <si>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</si>
  <si>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</si>
  <si>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</si>
  <si>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</si>
  <si>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</si>
  <si>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</si>
  <si>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</si>
  <si>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</si>
  <si>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</si>
  <si>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</si>
  <si>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</si>
  <si>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</si>
  <si>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</si>
  <si>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</si>
  <si>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</si>
  <si>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</si>
  <si>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</si>
  <si>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</si>
  <si>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</si>
  <si>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</si>
  <si>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</si>
  <si>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</si>
  <si>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</si>
  <si>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</si>
  <si>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</si>
  <si>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</si>
  <si>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</si>
  <si>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</si>
  <si>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</si>
  <si>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</si>
  <si>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</si>
  <si>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</si>
  <si>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</si>
  <si>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</si>
  <si>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</si>
  <si>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</si>
  <si>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</si>
  <si>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</si>
  <si>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</si>
  <si>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</si>
  <si>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</si>
  <si>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</si>
  <si>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</si>
  <si>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</si>
  <si>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</si>
  <si>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</si>
  <si>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</si>
  <si>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</si>
  <si>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</si>
  <si>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</si>
  <si>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</si>
  <si>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</si>
  <si>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</si>
  <si>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</si>
  <si>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</si>
  <si>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</si>
  <si>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</si>
  <si>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</si>
  <si>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</si>
  <si>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</si>
  <si>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</si>
  <si>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</si>
  <si>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</si>
  <si>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</si>
  <si>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</si>
  <si>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</si>
  <si>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</si>
  <si>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</si>
  <si>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</si>
  <si>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</si>
  <si>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</si>
  <si>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</si>
  <si>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</si>
  <si>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</si>
  <si>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</si>
  <si>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</si>
  <si>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</si>
  <si>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</si>
  <si>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</si>
  <si>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</si>
  <si>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</si>
  <si>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</si>
  <si>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</si>
  <si>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</si>
  <si>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</si>
  <si>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</si>
  <si>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</si>
  <si>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</si>
  <si>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</si>
  <si>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</si>
  <si>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</si>
  <si>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</si>
  <si>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</si>
  <si>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</si>
  <si>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</si>
  <si>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</si>
  <si>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</si>
  <si>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</si>
  <si>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</si>
  <si>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</si>
  <si>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</si>
  <si>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</si>
  <si>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</si>
  <si>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</si>
  <si>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</si>
  <si>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</si>
  <si>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</si>
  <si>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</si>
  <si>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</si>
  <si>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</si>
  <si>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</si>
  <si>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</si>
  <si>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</si>
  <si>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</si>
  <si>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</si>
  <si>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</si>
  <si>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</si>
  <si>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</si>
  <si>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</si>
  <si>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</si>
  <si>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</si>
  <si>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</si>
  <si>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</si>
  <si>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</si>
  <si>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</si>
  <si>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</si>
  <si>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</si>
  <si>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</si>
  <si>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</si>
  <si>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</si>
  <si>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</si>
  <si>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</si>
  <si>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</si>
  <si>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</si>
  <si>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</si>
  <si>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</si>
  <si>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</si>
  <si>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</si>
  <si>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</si>
  <si>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</si>
  <si>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</si>
  <si>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</si>
  <si>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</si>
  <si>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</si>
  <si>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</si>
  <si>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</si>
  <si>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</si>
  <si>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</si>
  <si>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</si>
  <si>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</si>
  <si>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</si>
  <si>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</si>
  <si>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</si>
  <si>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</si>
  <si>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</si>
  <si>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</si>
  <si>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</si>
  <si>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</si>
  <si>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</si>
  <si>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</si>
  <si>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</si>
  <si>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</si>
  <si>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</si>
  <si>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</si>
  <si>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</si>
  <si>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</si>
  <si>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</si>
  <si>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</si>
  <si>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</si>
  <si>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</si>
  <si>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</si>
  <si>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</si>
  <si>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</si>
  <si>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</si>
  <si>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</si>
  <si>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</si>
  <si>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</si>
  <si>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</si>
  <si>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</si>
  <si>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</si>
  <si>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</si>
  <si>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</si>
  <si>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</si>
  <si>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</si>
  <si>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</si>
  <si>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</si>
  <si>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</si>
  <si>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</si>
  <si>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</si>
  <si>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</si>
  <si>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</si>
  <si>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</si>
  <si>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</si>
  <si>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</si>
  <si>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</si>
  <si>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</si>
  <si>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</si>
  <si>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</si>
  <si>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</si>
  <si>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</si>
  <si>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</si>
  <si>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</si>
  <si>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</si>
  <si>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</si>
  <si>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</si>
  <si>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</si>
  <si>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</si>
  <si>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</si>
  <si>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</si>
  <si>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</si>
  <si>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</si>
  <si>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</si>
  <si>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</si>
  <si>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</si>
  <si>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</si>
  <si>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</si>
  <si>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</si>
  <si>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</si>
  <si>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</si>
  <si>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</si>
  <si>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</si>
  <si>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</si>
  <si>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</si>
  <si>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</si>
  <si>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</si>
  <si>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</si>
  <si>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</si>
  <si>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</si>
  <si>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</si>
  <si>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</si>
  <si>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</si>
  <si>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</si>
  <si>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</si>
  <si>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</si>
  <si>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</si>
  <si>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</si>
  <si>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</si>
  <si>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</si>
  <si>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</si>
  <si>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</si>
  <si>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</si>
  <si>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</si>
  <si>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</si>
  <si>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</si>
  <si>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</si>
  <si>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</si>
  <si>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</si>
  <si>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</si>
  <si>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</si>
  <si>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</si>
  <si>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</si>
  <si>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</si>
  <si>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</si>
  <si>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</si>
  <si>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</si>
  <si>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</si>
  <si>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</si>
  <si>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</si>
  <si>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</si>
  <si>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</si>
  <si>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</si>
  <si>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</si>
  <si>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</si>
  <si>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</si>
  <si>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</si>
  <si>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</si>
  <si>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</si>
  <si>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</si>
  <si>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</si>
  <si>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</si>
  <si>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</si>
  <si>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</si>
  <si>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</si>
  <si>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</si>
  <si>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</si>
  <si>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</si>
  <si>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</si>
  <si>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</si>
  <si>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</si>
  <si>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</si>
  <si>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</si>
  <si>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</si>
  <si>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</si>
  <si>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</si>
  <si>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</si>
  <si>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</si>
  <si>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</si>
  <si>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</si>
  <si>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</si>
  <si>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</si>
  <si>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</si>
  <si>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</si>
  <si>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</si>
  <si>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</si>
  <si>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</si>
  <si>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</si>
  <si>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</si>
  <si>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</si>
  <si>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</si>
  <si>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</si>
  <si>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</si>
  <si>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</si>
  <si>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</si>
  <si>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</si>
  <si>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</si>
  <si>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</si>
  <si>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</si>
  <si>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</si>
  <si>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</si>
  <si>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</si>
  <si>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</si>
  <si>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</si>
  <si>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</si>
  <si>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</si>
  <si>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</si>
  <si>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</si>
  <si>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</si>
  <si>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</si>
  <si>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</si>
  <si>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</si>
  <si>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</si>
  <si>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</si>
  <si>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</si>
  <si>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</si>
  <si>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</si>
  <si>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</si>
  <si>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</si>
  <si>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</si>
  <si>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</si>
  <si>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</si>
  <si>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</si>
  <si>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</si>
  <si>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</si>
  <si>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</si>
  <si>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</si>
  <si>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</si>
  <si>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</si>
  <si>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</si>
  <si>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</si>
  <si>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</si>
  <si>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</si>
  <si>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</si>
  <si>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</si>
  <si>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</si>
  <si>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</si>
  <si>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</si>
  <si>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</si>
  <si>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</si>
  <si>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</si>
  <si>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</si>
  <si>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</si>
  <si>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</si>
  <si>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</si>
  <si>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</si>
  <si>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</si>
  <si>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</si>
  <si>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</si>
  <si>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</si>
  <si>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</si>
  <si>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</si>
  <si>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</si>
  <si>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</si>
  <si>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</si>
  <si>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</si>
  <si>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</si>
  <si>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</si>
  <si>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</si>
  <si>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</si>
  <si>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</si>
  <si>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</si>
  <si>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</si>
  <si>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</si>
  <si>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</si>
  <si>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</si>
  <si>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</si>
  <si>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</si>
  <si>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</si>
  <si>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</si>
  <si>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</si>
  <si>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</si>
  <si>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</si>
  <si>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</si>
  <si>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</si>
  <si>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</si>
  <si>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</si>
  <si>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</si>
  <si>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</si>
  <si>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</si>
  <si>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</si>
  <si>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</si>
  <si>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</si>
  <si>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</si>
  <si>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</si>
  <si>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</si>
  <si>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</si>
  <si>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</si>
  <si>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</si>
  <si>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</si>
  <si>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</si>
  <si>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</si>
  <si>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</si>
  <si>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</si>
  <si>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</si>
  <si>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</si>
  <si>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</si>
  <si>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</si>
  <si>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</si>
  <si>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</si>
  <si>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</si>
  <si>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</si>
  <si>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</si>
  <si>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</si>
  <si>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</si>
  <si>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</si>
  <si>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</si>
  <si>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</si>
  <si>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</si>
  <si>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</si>
  <si>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</si>
  <si>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</si>
  <si>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</si>
  <si>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</si>
  <si>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</si>
  <si>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</si>
  <si>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</si>
  <si>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</si>
  <si>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</si>
  <si>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</si>
  <si>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</si>
  <si>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</si>
  <si>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</si>
  <si>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</si>
  <si>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</si>
  <si>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</si>
  <si>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</si>
  <si>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</si>
  <si>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</si>
  <si>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</si>
  <si>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</si>
  <si>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</si>
  <si>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</si>
  <si>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</si>
  <si>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</si>
  <si>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</si>
  <si>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</si>
  <si>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</si>
  <si>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</si>
  <si>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</si>
  <si>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</si>
  <si>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</si>
  <si>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</si>
  <si>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</si>
  <si>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</si>
  <si>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</si>
  <si>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</si>
  <si>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</si>
  <si>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</si>
  <si>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</si>
  <si>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</si>
  <si>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</si>
  <si>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</si>
  <si>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</si>
  <si>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</si>
  <si>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</si>
  <si>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</si>
  <si>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</si>
  <si>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</si>
  <si>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</si>
  <si>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</si>
  <si>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</si>
  <si>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</si>
  <si>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</si>
  <si>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</si>
  <si>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</si>
  <si>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</si>
  <si>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</si>
  <si>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</si>
  <si>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</si>
  <si>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</si>
  <si>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</si>
  <si>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</si>
  <si>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</si>
  <si>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</si>
  <si>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</si>
  <si>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</si>
  <si>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</si>
  <si>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</si>
  <si>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</si>
  <si>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</si>
  <si>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</si>
  <si>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</si>
  <si>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</si>
  <si>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</si>
  <si>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</si>
  <si>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</si>
  <si>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</si>
  <si>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</si>
  <si>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</si>
  <si>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</si>
  <si>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</si>
  <si>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</si>
  <si>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</si>
  <si>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</si>
  <si>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</si>
  <si>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</si>
  <si>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</si>
  <si>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</si>
  <si>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</si>
  <si>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</si>
  <si>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</si>
  <si>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</si>
  <si>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</si>
  <si>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</si>
  <si>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</si>
  <si>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</si>
  <si>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</si>
  <si>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</si>
  <si>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</si>
  <si>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</si>
  <si>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</si>
  <si>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</si>
  <si>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</si>
  <si>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</si>
  <si>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</si>
  <si>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</si>
  <si>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</si>
  <si>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</si>
  <si>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</si>
  <si>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</si>
  <si>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</si>
  <si>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</si>
  <si>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</si>
  <si>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</si>
  <si>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</si>
  <si>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</si>
  <si>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</si>
  <si>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</si>
  <si>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</si>
  <si>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</si>
  <si>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</si>
  <si>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</si>
  <si>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</si>
  <si>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</si>
  <si>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</si>
  <si>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</si>
  <si>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</si>
  <si>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</si>
  <si>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</si>
  <si>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</si>
  <si>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</si>
  <si>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</si>
  <si>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</si>
  <si>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</si>
  <si>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</si>
  <si>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</si>
  <si>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</si>
  <si>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</si>
  <si>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</si>
  <si>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</si>
  <si>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</si>
  <si>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</si>
  <si>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</si>
  <si>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</si>
  <si>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</si>
  <si>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</si>
  <si>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</si>
  <si>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</si>
  <si>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</si>
  <si>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</si>
  <si>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</si>
  <si>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</si>
  <si>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</si>
  <si>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</si>
  <si>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</si>
  <si>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</si>
  <si>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</si>
  <si>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</si>
  <si>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</si>
  <si>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</si>
  <si>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</si>
  <si>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</si>
  <si>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</si>
  <si>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</si>
  <si>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</si>
  <si>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</si>
  <si>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</si>
  <si>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</si>
  <si>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</si>
  <si>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</si>
  <si>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</si>
  <si>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</si>
  <si>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</si>
  <si>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</si>
  <si>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</si>
  <si>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</si>
  <si>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</si>
  <si>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</si>
  <si>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</si>
  <si>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</si>
  <si>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</si>
  <si>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</si>
  <si>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</si>
  <si>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</si>
  <si>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</si>
  <si>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</si>
  <si>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</si>
  <si>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</si>
  <si>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</si>
  <si>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</si>
  <si>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</si>
  <si>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</si>
  <si>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</si>
  <si>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</si>
  <si>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</si>
  <si>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</si>
  <si>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</si>
  <si>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</si>
  <si>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</si>
  <si>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</si>
  <si>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</si>
  <si>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</si>
  <si>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</si>
  <si>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</si>
  <si>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</si>
  <si>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</si>
  <si>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</si>
  <si>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</si>
  <si>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</si>
  <si>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</si>
  <si>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</si>
  <si>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</si>
  <si>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</si>
  <si>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</si>
  <si>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</si>
  <si>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</si>
  <si>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</si>
  <si>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</si>
  <si>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</si>
  <si>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</si>
  <si>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</si>
  <si>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</si>
  <si>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</si>
  <si>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</si>
  <si>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</si>
  <si>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</si>
  <si>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</si>
  <si>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</si>
  <si>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</si>
  <si>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</si>
  <si>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</si>
  <si>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</si>
  <si>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</si>
  <si>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</si>
  <si>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</si>
  <si>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</si>
  <si>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</si>
  <si>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</si>
  <si>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</si>
  <si>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</si>
  <si>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</si>
  <si>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</si>
  <si>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</si>
  <si>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</si>
  <si>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</si>
  <si>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</si>
  <si>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</si>
  <si>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</si>
  <si>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</si>
  <si>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</si>
  <si>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</si>
  <si>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</si>
  <si>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</si>
  <si>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</si>
  <si>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</si>
  <si>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</si>
  <si>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</si>
  <si>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</si>
  <si>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</si>
  <si>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</si>
  <si>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</si>
  <si>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</si>
  <si>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</si>
  <si>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</si>
  <si>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</si>
  <si>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</si>
  <si>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</si>
  <si>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</si>
  <si>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</si>
  <si>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</si>
  <si>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</si>
  <si>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</si>
  <si>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</si>
  <si>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</si>
  <si>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</si>
  <si>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</si>
  <si>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</si>
  <si>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</si>
  <si>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</si>
  <si>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</si>
  <si>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</si>
  <si>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</si>
  <si>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</si>
  <si>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</si>
  <si>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</si>
  <si>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</si>
  <si>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</si>
  <si>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</si>
  <si>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</si>
  <si>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</si>
  <si>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</si>
  <si>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</si>
  <si>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</si>
  <si>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</si>
  <si>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</si>
  <si>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</si>
  <si>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</si>
  <si>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</si>
  <si>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</si>
  <si>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</si>
  <si>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</si>
  <si>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</si>
  <si>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</si>
  <si>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</si>
  <si>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</si>
  <si>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</si>
  <si>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</si>
  <si>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</si>
  <si>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</si>
  <si>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</si>
  <si>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</si>
  <si>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</si>
  <si>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</si>
  <si>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</si>
  <si>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</si>
  <si>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</si>
  <si>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</si>
  <si>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</si>
  <si>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</si>
  <si>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</si>
  <si>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</si>
  <si>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</si>
  <si>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</si>
  <si>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</si>
  <si>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</si>
  <si>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</si>
  <si>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</si>
  <si>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</si>
  <si>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</si>
  <si>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</si>
  <si>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</si>
  <si>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</si>
  <si>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</si>
  <si>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</si>
  <si>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</si>
  <si>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</si>
  <si>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</si>
  <si>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</si>
  <si>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</si>
  <si>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</si>
  <si>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</si>
  <si>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</si>
  <si>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</si>
  <si>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</si>
  <si>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</si>
  <si>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</si>
  <si>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</si>
  <si>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</si>
  <si>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</si>
  <si>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</si>
  <si>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</si>
  <si>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</si>
  <si>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</si>
  <si>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</si>
  <si>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</si>
  <si>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</si>
  <si>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</si>
  <si>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</si>
  <si>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</si>
  <si>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</si>
  <si>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</si>
  <si>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</si>
  <si>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</si>
  <si>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</si>
  <si>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</si>
  <si>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</si>
  <si>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</si>
  <si>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</si>
  <si>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</si>
  <si>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</si>
  <si>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</si>
  <si>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</si>
  <si>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</si>
  <si>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</si>
  <si>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</si>
  <si>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</si>
  <si>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</si>
  <si>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</si>
  <si>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</si>
  <si>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</si>
  <si>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</si>
  <si>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</si>
  <si>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</si>
  <si>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</si>
  <si>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</si>
  <si>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</si>
  <si>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</si>
  <si>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</si>
  <si>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</si>
  <si>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</si>
  <si>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</si>
  <si>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</si>
  <si>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</si>
  <si>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</si>
  <si>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</si>
  <si>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</si>
  <si>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</si>
  <si>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</si>
  <si>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</si>
  <si>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</si>
  <si>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</si>
  <si>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</si>
  <si>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</si>
  <si>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</si>
  <si>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</si>
  <si>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</si>
  <si>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</si>
  <si>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</si>
  <si>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</si>
  <si>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</si>
  <si>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</si>
  <si>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</si>
  <si>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</si>
  <si>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</si>
  <si>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</si>
  <si>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</si>
  <si>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</si>
  <si>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</si>
  <si>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</si>
  <si>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</si>
  <si>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</si>
  <si>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</si>
  <si>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</si>
  <si>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</si>
  <si>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</si>
  <si>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</si>
  <si>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</si>
  <si>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</si>
  <si>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</si>
  <si>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</si>
  <si>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</si>
  <si>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</si>
  <si>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</si>
  <si>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</si>
  <si>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</si>
  <si>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</si>
  <si>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</si>
  <si>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</si>
  <si>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</si>
  <si>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</si>
  <si>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</si>
  <si>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</si>
  <si>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</si>
  <si>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</si>
  <si>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</si>
  <si>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</si>
  <si>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</si>
  <si>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</si>
  <si>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</si>
  <si>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</si>
  <si>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</si>
  <si>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</si>
  <si>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</si>
  <si>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</si>
  <si>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</si>
  <si>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</si>
  <si>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</si>
  <si>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</si>
  <si>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</si>
  <si>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</si>
  <si>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</si>
  <si>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</si>
  <si>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</si>
  <si>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</si>
  <si>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</si>
  <si>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</si>
  <si>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</si>
  <si>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</si>
  <si>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</si>
  <si>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</si>
  <si>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</si>
  <si>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</si>
  <si>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</si>
  <si>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</si>
  <si>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</si>
  <si>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</si>
  <si>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</si>
  <si>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</si>
  <si>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</si>
  <si>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</si>
  <si>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</si>
  <si>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</si>
  <si>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</si>
  <si>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</si>
  <si>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</si>
  <si>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</si>
  <si>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</si>
  <si>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</si>
  <si>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</si>
  <si>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</si>
  <si>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</si>
  <si>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</si>
  <si>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</si>
  <si>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</si>
  <si>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</si>
  <si>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</si>
  <si>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</si>
  <si>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</si>
  <si>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</si>
  <si>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</si>
  <si>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</si>
  <si>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</si>
  <si>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</si>
  <si>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</si>
  <si>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</si>
  <si>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</si>
  <si>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</si>
  <si>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</si>
  <si>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</si>
  <si>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</si>
  <si>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</si>
  <si>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</si>
  <si>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</si>
  <si>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</si>
  <si>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</si>
  <si>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</si>
  <si>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</si>
  <si>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</si>
  <si>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</si>
  <si>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</si>
  <si>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</si>
  <si>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</si>
  <si>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</si>
  <si>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</si>
  <si>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</si>
  <si>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</si>
  <si>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</si>
  <si>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</si>
  <si>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</si>
  <si>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</si>
  <si>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</si>
  <si>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</si>
  <si>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</si>
  <si>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</si>
  <si>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</si>
  <si>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</si>
  <si>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</si>
  <si>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</si>
  <si>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</si>
  <si>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</si>
  <si>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</si>
  <si>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</si>
  <si>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</si>
  <si>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</si>
  <si>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</si>
  <si>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</si>
  <si>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</si>
  <si>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</si>
  <si>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</si>
  <si>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</si>
  <si>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</si>
  <si>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</si>
  <si>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</si>
  <si>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</si>
  <si>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</si>
  <si>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</si>
  <si>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</si>
  <si>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</si>
  <si>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</si>
  <si>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</si>
  <si>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</si>
  <si>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</si>
  <si>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</si>
  <si>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</si>
  <si>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</si>
  <si>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</si>
  <si>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</si>
  <si>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</si>
  <si>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</si>
  <si>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</si>
  <si>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</si>
  <si>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</si>
  <si>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</si>
  <si>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</si>
  <si>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</si>
  <si>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</si>
  <si>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</si>
  <si>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</si>
  <si>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</si>
  <si>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</si>
  <si>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</si>
  <si>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</si>
  <si>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</si>
  <si>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</si>
  <si>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</si>
  <si>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</si>
  <si>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</si>
  <si>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</si>
  <si>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</si>
  <si>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</si>
  <si>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</si>
  <si>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</si>
  <si>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</si>
  <si>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</si>
  <si>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</si>
  <si>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</si>
  <si>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</si>
  <si>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</si>
  <si>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</si>
  <si>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</si>
  <si>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</si>
  <si>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</si>
  <si>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</si>
  <si>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</si>
  <si>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</si>
  <si>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</si>
  <si>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</si>
  <si>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</si>
  <si>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</si>
  <si>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</si>
  <si>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</si>
  <si>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</si>
  <si>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</si>
  <si>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</si>
  <si>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</si>
  <si>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</si>
  <si>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</si>
  <si>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</si>
  <si>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</si>
  <si>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</si>
  <si>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</si>
  <si>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</si>
  <si>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</si>
  <si>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</si>
  <si>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</si>
  <si>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</si>
  <si>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</si>
  <si>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</si>
  <si>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</si>
  <si>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</si>
  <si>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</si>
  <si>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</si>
  <si>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</si>
  <si>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</si>
  <si>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</si>
  <si>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</si>
  <si>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</si>
  <si>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</si>
  <si>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</si>
  <si>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</si>
  <si>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</si>
  <si>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</si>
  <si>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</si>
  <si>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</si>
  <si>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</si>
  <si>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</si>
  <si>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</si>
  <si>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</si>
  <si>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</si>
  <si>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</si>
  <si>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</si>
  <si>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</si>
  <si>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</si>
  <si>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</si>
  <si>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</si>
  <si>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</si>
  <si>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</si>
  <si>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</si>
  <si>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</si>
  <si>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</si>
  <si>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</si>
  <si>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</si>
  <si>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</si>
  <si>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</si>
  <si>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</si>
  <si>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</si>
  <si>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</si>
  <si>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</si>
  <si>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</si>
  <si>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</si>
  <si>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</si>
  <si>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</si>
  <si>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</si>
  <si>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</si>
  <si>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</si>
  <si>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</si>
  <si>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</si>
  <si>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</si>
  <si>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</si>
  <si>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</si>
  <si>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</si>
  <si>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</si>
  <si>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</si>
  <si>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</si>
  <si>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</si>
  <si>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</si>
  <si>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</si>
  <si>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</si>
  <si>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</si>
  <si>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</si>
  <si>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</si>
  <si>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</si>
  <si>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</si>
  <si>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</si>
  <si>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</si>
  <si>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</si>
  <si>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</si>
  <si>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</si>
  <si>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</si>
  <si>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</si>
  <si>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</si>
  <si>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</si>
  <si>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</si>
  <si>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</si>
  <si>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</si>
  <si>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</si>
  <si>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</si>
  <si>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</si>
  <si>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</si>
  <si>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</si>
  <si>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</si>
  <si>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</si>
  <si>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</si>
  <si>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</si>
  <si>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</si>
  <si>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</si>
  <si>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</si>
  <si>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</si>
  <si>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</si>
  <si>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</si>
  <si>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</si>
  <si>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</si>
  <si>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</si>
  <si>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</si>
  <si>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</si>
  <si>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</si>
  <si>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</si>
  <si>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</si>
  <si>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</si>
  <si>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</si>
  <si>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</si>
  <si>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</si>
  <si>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</si>
  <si>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</si>
  <si>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</si>
  <si>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</si>
  <si>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</si>
  <si>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</si>
  <si>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</si>
  <si>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</si>
  <si>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</si>
  <si>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</si>
  <si>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</si>
  <si>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</si>
  <si>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</si>
  <si>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</si>
  <si>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</si>
  <si>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</si>
  <si>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</si>
  <si>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</si>
  <si>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</si>
  <si>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</si>
  <si>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</si>
  <si>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</si>
  <si>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</si>
  <si>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</si>
  <si>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</si>
  <si>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</si>
  <si>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</si>
  <si>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</si>
  <si>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</si>
  <si>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</si>
  <si>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</si>
  <si>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</si>
  <si>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</si>
  <si>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</si>
  <si>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</si>
  <si>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</si>
  <si>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</si>
  <si>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</si>
  <si>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</si>
  <si>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</si>
  <si>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</si>
  <si>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</si>
  <si>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</si>
  <si>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</si>
  <si>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</si>
  <si>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</si>
  <si>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</si>
  <si>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</si>
  <si>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</si>
  <si>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</si>
  <si>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</si>
  <si>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</si>
  <si>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</si>
  <si>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</si>
  <si>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</si>
  <si>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</si>
  <si>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</si>
  <si>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</si>
  <si>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</si>
  <si>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</si>
  <si>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</si>
  <si>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</si>
  <si>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</si>
  <si>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</si>
  <si>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</si>
  <si>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</si>
  <si>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</si>
  <si>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</si>
  <si>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</si>
  <si>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</si>
  <si>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</si>
  <si>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</si>
  <si>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</si>
  <si>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</si>
  <si>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</si>
  <si>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</si>
  <si>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</si>
  <si>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</si>
  <si>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</si>
  <si>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</si>
  <si>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</si>
  <si>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</si>
  <si>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</si>
  <si>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</si>
  <si>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</si>
  <si>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</si>
  <si>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</si>
  <si>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</si>
  <si>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</si>
  <si>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</si>
  <si>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</si>
  <si>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</si>
  <si>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</si>
  <si>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</si>
  <si>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</si>
  <si>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</si>
  <si>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</si>
  <si>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</si>
  <si>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</si>
  <si>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</si>
  <si>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</si>
  <si>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</si>
  <si>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</si>
  <si>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</si>
  <si>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</si>
  <si>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</si>
  <si>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</si>
  <si>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</si>
  <si>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</si>
  <si>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</si>
  <si>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</si>
  <si>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</si>
  <si>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</si>
  <si>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</si>
  <si>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</si>
  <si>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</si>
  <si>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</si>
  <si>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</si>
  <si>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</si>
  <si>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</si>
  <si>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</si>
  <si>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</si>
  <si>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</si>
  <si>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</si>
  <si>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</si>
  <si>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</si>
  <si>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</si>
  <si>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</si>
  <si>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</si>
  <si>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</si>
  <si>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</si>
  <si>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</si>
  <si>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</si>
  <si>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</si>
  <si>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</si>
  <si>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</si>
  <si>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</si>
  <si>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</si>
  <si>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</si>
  <si>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</si>
  <si>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</si>
  <si>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</si>
  <si>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</si>
  <si>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</si>
  <si>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</si>
  <si>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</si>
  <si>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</si>
  <si>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</si>
  <si>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</si>
  <si>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</si>
  <si>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</si>
  <si>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</si>
  <si>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</si>
  <si>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</si>
  <si>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</si>
  <si>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</si>
  <si>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</si>
  <si>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</si>
  <si>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</si>
  <si>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</si>
  <si>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</si>
  <si>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</si>
  <si>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</si>
  <si>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</si>
  <si>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</si>
  <si>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</si>
  <si>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</si>
  <si>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</si>
  <si>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</si>
  <si>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</si>
  <si>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</si>
  <si>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</si>
  <si>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</si>
  <si>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</si>
  <si>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</si>
  <si>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</si>
  <si>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</si>
  <si>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</si>
  <si>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</si>
  <si>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</si>
  <si>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</si>
  <si>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</si>
  <si>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</si>
  <si>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</si>
  <si>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</si>
  <si>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</si>
  <si>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</si>
  <si>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</si>
  <si>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</si>
  <si>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</si>
  <si>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</si>
  <si>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</si>
  <si>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</si>
  <si>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</si>
  <si>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</si>
  <si>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</si>
  <si>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</si>
  <si>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</si>
  <si>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</si>
  <si>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</si>
  <si>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</si>
  <si>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</si>
  <si>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</si>
  <si>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</si>
  <si>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</si>
  <si>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</si>
  <si>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</si>
  <si>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</si>
  <si>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</si>
  <si>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</si>
  <si>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</si>
  <si>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</si>
  <si>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</si>
  <si>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</si>
  <si>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</si>
  <si>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</si>
  <si>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</si>
  <si>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</si>
  <si>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</si>
  <si>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</si>
  <si>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</si>
  <si>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</si>
  <si>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</si>
  <si>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</si>
  <si>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</si>
  <si>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</si>
  <si>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</si>
  <si>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</si>
  <si>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</si>
  <si>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</si>
  <si>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</si>
  <si>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</si>
  <si>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</si>
  <si>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</si>
  <si>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</si>
  <si>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</si>
  <si>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</si>
  <si>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</si>
  <si>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</si>
  <si>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</si>
  <si>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</si>
  <si>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</si>
  <si>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</si>
  <si>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</si>
  <si>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</si>
  <si>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</si>
  <si>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</si>
  <si>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</si>
  <si>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</si>
  <si>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</si>
  <si>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</si>
  <si>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</si>
  <si>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</si>
  <si>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</si>
  <si>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</si>
  <si>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</si>
  <si>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</si>
  <si>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</si>
  <si>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</si>
  <si>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</si>
  <si>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</si>
  <si>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</si>
  <si>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</si>
  <si>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</si>
  <si>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</si>
  <si>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</si>
  <si>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</si>
  <si>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</si>
  <si>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</si>
  <si>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</si>
  <si>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</si>
  <si>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</si>
  <si>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</si>
  <si>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</si>
  <si>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</si>
  <si>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</si>
  <si>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</si>
  <si>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</si>
  <si>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</si>
  <si>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</si>
  <si>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</si>
  <si>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</si>
  <si>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</si>
  <si>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</si>
  <si>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</si>
  <si>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</si>
  <si>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</si>
  <si>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</si>
  <si>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</si>
  <si>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</si>
  <si>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</si>
  <si>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</si>
  <si>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</si>
  <si>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</si>
  <si>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</si>
  <si>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</si>
  <si>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</si>
  <si>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</si>
  <si>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</si>
  <si>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</si>
  <si>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</si>
  <si>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</si>
  <si>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</si>
  <si>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</si>
  <si>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</si>
  <si>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</si>
  <si>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</si>
  <si>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</si>
  <si>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</si>
  <si>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</si>
  <si>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</si>
  <si>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</si>
  <si>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</si>
  <si>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</si>
  <si>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</si>
  <si>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</si>
  <si>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</si>
  <si>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</si>
  <si>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</si>
  <si>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</si>
  <si>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</si>
  <si>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</si>
  <si>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</si>
  <si>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</si>
  <si>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</si>
  <si>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</si>
  <si>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</si>
  <si>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</si>
  <si>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</si>
  <si>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</si>
  <si>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</si>
  <si>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</si>
  <si>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</si>
  <si>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</si>
  <si>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</si>
  <si>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</si>
  <si>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</si>
  <si>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</si>
  <si>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</si>
  <si>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</si>
  <si>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</si>
  <si>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</si>
  <si>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</si>
  <si>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</si>
  <si>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</si>
  <si>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</si>
  <si>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</si>
  <si>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</si>
  <si>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</si>
  <si>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</si>
  <si>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</si>
  <si>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</si>
  <si>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</si>
  <si>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</si>
  <si>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</si>
  <si>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</si>
  <si>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</si>
  <si>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</si>
  <si>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</si>
  <si>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</si>
  <si>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</si>
  <si>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</si>
  <si>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</si>
  <si>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</si>
  <si>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</si>
  <si>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</si>
  <si>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</si>
  <si>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</si>
  <si>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</si>
  <si>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</si>
  <si>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</si>
  <si>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</si>
  <si>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</si>
  <si>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</si>
  <si>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</si>
  <si>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</si>
  <si>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</si>
  <si>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</si>
  <si>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</si>
  <si>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</si>
  <si>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</si>
  <si>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</si>
  <si>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</si>
  <si>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</si>
  <si>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</si>
  <si>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</si>
  <si>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</si>
  <si>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</si>
  <si>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</si>
  <si>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</si>
  <si>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</si>
  <si>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</si>
  <si>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</si>
  <si>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</si>
  <si>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</si>
  <si>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</si>
  <si>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</si>
  <si>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</si>
  <si>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</si>
  <si>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</si>
  <si>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</si>
  <si>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</si>
  <si>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</si>
  <si>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</si>
  <si>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</si>
  <si>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</si>
  <si>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</si>
  <si>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</si>
  <si>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</si>
  <si>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</si>
  <si>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</si>
  <si>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</si>
  <si>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</si>
  <si>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</si>
  <si>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</si>
  <si>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</si>
  <si>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</si>
  <si>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</si>
  <si>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</si>
  <si>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</si>
  <si>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</si>
  <si>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</si>
  <si>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</si>
  <si>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</si>
  <si>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</si>
  <si>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</si>
  <si>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</si>
  <si>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</si>
  <si>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</si>
  <si>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</si>
  <si>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</si>
  <si>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</si>
  <si>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</si>
  <si>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</si>
  <si>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</si>
  <si>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</si>
  <si>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</si>
  <si>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</si>
  <si>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</si>
  <si>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</si>
  <si>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</si>
  <si>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</si>
  <si>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</si>
  <si>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</si>
  <si>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</si>
  <si>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</si>
  <si>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</si>
  <si>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</si>
  <si>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</si>
  <si>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</si>
  <si>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</si>
  <si>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</si>
  <si>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</si>
  <si>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</si>
  <si>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</si>
  <si>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</si>
  <si>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</si>
  <si>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</si>
  <si>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</si>
  <si>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</si>
  <si>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</si>
  <si>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</si>
  <si>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</si>
  <si>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</si>
  <si>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</si>
  <si>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</si>
  <si>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</si>
  <si>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</si>
  <si>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</si>
  <si>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</si>
  <si>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</si>
  <si>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</si>
  <si>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</si>
  <si>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</si>
  <si>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</si>
  <si>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</si>
  <si>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</si>
  <si>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</si>
  <si>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</si>
  <si>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</si>
  <si>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</si>
  <si>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</si>
  <si>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</si>
  <si>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</si>
  <si>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</si>
  <si>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</si>
  <si>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</si>
  <si>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</si>
  <si>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</si>
  <si>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</si>
  <si>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</si>
  <si>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</si>
  <si>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</si>
  <si>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</si>
  <si>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</si>
  <si>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</si>
  <si>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</si>
  <si>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</si>
  <si>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</si>
  <si>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</si>
  <si>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</si>
  <si>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</si>
  <si>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</si>
  <si>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</si>
  <si>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</si>
  <si>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</si>
  <si>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</si>
  <si>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</si>
  <si>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</si>
  <si>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</si>
  <si>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</si>
  <si>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</si>
  <si>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</si>
  <si>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</si>
  <si>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</si>
  <si>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</si>
  <si>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</si>
  <si>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</si>
  <si>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</si>
  <si>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</si>
  <si>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</si>
  <si>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</si>
  <si>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</si>
  <si>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</si>
  <si>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</si>
  <si>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</si>
  <si>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</si>
  <si>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</si>
  <si>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</si>
  <si>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</si>
  <si>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</si>
  <si>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</si>
  <si>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</si>
  <si>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</si>
  <si>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</si>
  <si>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</si>
  <si>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</si>
  <si>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</si>
  <si>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</si>
  <si>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</si>
  <si>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</si>
  <si>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</si>
  <si>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</si>
  <si>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</si>
  <si>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</si>
  <si>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</si>
  <si>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</si>
  <si>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</si>
  <si>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</si>
  <si>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</si>
  <si>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</si>
  <si>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</si>
  <si>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</si>
  <si>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</si>
  <si>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</si>
  <si>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</si>
  <si>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</si>
  <si>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</si>
  <si>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</si>
  <si>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</si>
  <si>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</si>
  <si>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</si>
  <si>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</si>
  <si>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</si>
  <si>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</si>
  <si>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</si>
  <si>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</si>
  <si>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</si>
  <si>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</si>
  <si>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</si>
  <si>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</si>
  <si>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</si>
  <si>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</si>
  <si>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</si>
  <si>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</si>
  <si>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</si>
  <si>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</si>
  <si>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</si>
  <si>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</si>
  <si>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</si>
  <si>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</si>
  <si>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</si>
  <si>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</si>
  <si>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</si>
  <si>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</si>
  <si>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</si>
  <si>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</si>
  <si>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</si>
  <si>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</si>
  <si>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</si>
  <si>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</si>
  <si>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</si>
  <si>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</si>
  <si>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</si>
  <si>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</si>
  <si>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</si>
  <si>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</si>
  <si>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</si>
  <si>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</si>
  <si>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</si>
  <si>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</si>
  <si>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</si>
  <si>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</si>
  <si>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</si>
  <si>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</si>
  <si>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</si>
  <si>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</si>
  <si>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</si>
  <si>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</si>
  <si>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</si>
  <si>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</si>
  <si>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</si>
  <si>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</si>
  <si>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</si>
  <si>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</si>
  <si>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</si>
  <si>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</si>
  <si>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</si>
  <si>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</si>
  <si>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</si>
  <si>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</si>
  <si>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</si>
  <si>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</si>
  <si>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</si>
  <si>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</si>
  <si>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</si>
  <si>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</si>
  <si>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</si>
  <si>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</si>
  <si>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</si>
  <si>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</si>
  <si>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</si>
  <si>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</si>
  <si>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</si>
  <si>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</si>
  <si>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</si>
  <si>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</si>
  <si>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</si>
  <si>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</si>
  <si>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</si>
  <si>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</si>
  <si>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</si>
  <si>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</si>
  <si>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</si>
  <si>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</si>
  <si>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</si>
  <si>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</si>
  <si>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</si>
  <si>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</si>
  <si>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</si>
  <si>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</si>
  <si>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</si>
  <si>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</si>
  <si>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</si>
  <si>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</si>
  <si>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</si>
  <si>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</si>
  <si>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</si>
  <si>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</si>
  <si>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</si>
  <si>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</si>
  <si>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</si>
  <si>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</si>
  <si>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</si>
  <si>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</si>
  <si>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</si>
  <si>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</si>
  <si>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</si>
  <si>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</si>
  <si>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</si>
  <si>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</si>
  <si>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</si>
  <si>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</si>
  <si>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</si>
  <si>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</si>
  <si>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</si>
  <si>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</si>
  <si>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</si>
  <si>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</si>
  <si>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</si>
  <si>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</si>
  <si>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</si>
  <si>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</si>
  <si>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</si>
  <si>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</si>
  <si>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</si>
  <si>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</si>
  <si>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</si>
  <si>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</si>
  <si>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</si>
  <si>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</si>
  <si>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</si>
  <si>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</si>
  <si>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</si>
  <si>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</si>
  <si>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</si>
  <si>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</si>
  <si>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</si>
  <si>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</si>
  <si>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</si>
  <si>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</si>
  <si>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</si>
  <si>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</si>
  <si>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</si>
  <si>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</si>
  <si>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</si>
  <si>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</si>
  <si>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</si>
  <si>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</si>
  <si>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</si>
  <si>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</si>
  <si>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</si>
  <si>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</si>
  <si>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</si>
  <si>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</si>
  <si>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</si>
  <si>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</si>
  <si>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</si>
  <si>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</si>
  <si>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</si>
  <si>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</si>
  <si>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</si>
  <si>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</si>
  <si>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</si>
  <si>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</si>
  <si>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</si>
  <si>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</si>
  <si>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</si>
  <si>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</si>
  <si>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</si>
  <si>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</si>
  <si>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</si>
  <si>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</si>
  <si>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</si>
  <si>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</si>
  <si>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</si>
  <si>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</si>
  <si>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</si>
  <si>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</si>
  <si>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</si>
  <si>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</si>
  <si>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</si>
  <si>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</si>
  <si>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</si>
  <si>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</si>
  <si>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</si>
  <si>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</si>
  <si>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</si>
  <si>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</si>
  <si>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</si>
  <si>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</si>
  <si>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</si>
  <si>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</si>
  <si>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</si>
  <si>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</si>
  <si>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</si>
  <si>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</si>
  <si>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</si>
  <si>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</si>
  <si>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</si>
  <si>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</si>
  <si>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</si>
  <si>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</si>
  <si>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</si>
  <si>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</si>
  <si>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</si>
  <si>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</si>
  <si>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</si>
  <si>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</si>
  <si>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</si>
  <si>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</si>
  <si>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</si>
  <si>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</si>
  <si>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</si>
  <si>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</si>
  <si>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</si>
  <si>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</si>
  <si>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</si>
  <si>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</si>
  <si>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</si>
  <si>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</si>
  <si>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</si>
  <si>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</si>
  <si>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</si>
  <si>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</si>
  <si>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</si>
  <si>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</si>
  <si>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</si>
  <si>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</si>
  <si>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</si>
  <si>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</si>
  <si>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</si>
  <si>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</si>
  <si>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</si>
  <si>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</si>
  <si>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</si>
  <si>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</si>
  <si>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</si>
  <si>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</si>
  <si>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</si>
  <si>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</si>
  <si>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</si>
  <si>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</si>
  <si>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</si>
  <si>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</si>
  <si>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</si>
  <si>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</si>
  <si>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</si>
  <si>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</si>
  <si>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</si>
  <si>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</si>
  <si>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</si>
  <si>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</si>
  <si>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</si>
  <si>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</si>
  <si>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</si>
  <si>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</si>
  <si>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</si>
  <si>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</si>
  <si>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</si>
  <si>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</si>
  <si>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</si>
  <si>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</si>
  <si>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</si>
  <si>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</si>
  <si>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</si>
  <si>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</si>
  <si>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</si>
  <si>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</si>
  <si>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</si>
  <si>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</si>
  <si>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</si>
  <si>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</si>
  <si>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</si>
  <si>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</si>
  <si>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</si>
  <si>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</si>
  <si>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</si>
  <si>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</si>
  <si>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</si>
  <si>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</si>
  <si>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</si>
  <si>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</si>
  <si>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</si>
  <si>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</si>
  <si>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</si>
  <si>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</si>
  <si>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</si>
  <si>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</si>
  <si>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</si>
  <si>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</si>
  <si>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</si>
  <si>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</si>
  <si>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</si>
  <si>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</si>
  <si>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</si>
  <si>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</si>
  <si>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</si>
  <si>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</si>
  <si>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</si>
  <si>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</si>
  <si>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</si>
  <si>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</si>
  <si>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</si>
  <si>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</si>
  <si>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</si>
  <si>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</si>
  <si>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</si>
  <si>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</si>
  <si>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</si>
  <si>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</si>
  <si>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</si>
  <si>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</si>
  <si>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</si>
  <si>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</si>
  <si>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</si>
  <si>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</si>
  <si>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</si>
  <si>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</si>
  <si>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</si>
  <si>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</si>
  <si>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</si>
  <si>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</si>
  <si>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</si>
  <si>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</si>
  <si>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</si>
  <si>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</si>
  <si>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</si>
  <si>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</si>
  <si>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</si>
  <si>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</si>
  <si>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</si>
  <si>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</si>
  <si>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</si>
  <si>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</si>
  <si>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</si>
  <si>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</si>
  <si>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</si>
  <si>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</si>
  <si>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</si>
  <si>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</si>
  <si>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</si>
  <si>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</si>
  <si>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</si>
  <si>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</si>
  <si>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</si>
  <si>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</si>
  <si>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</si>
  <si>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</si>
  <si>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</si>
  <si>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</si>
  <si>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</si>
  <si>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</si>
  <si>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</si>
  <si>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</si>
  <si>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</si>
  <si>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</si>
  <si>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</si>
  <si>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</si>
  <si>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</si>
  <si>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</si>
  <si>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</si>
  <si>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</si>
  <si>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</si>
  <si>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</si>
  <si>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</si>
  <si>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</si>
  <si>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</si>
  <si>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</si>
  <si>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</si>
  <si>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</si>
  <si>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</si>
  <si>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</si>
  <si>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</si>
  <si>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</si>
  <si>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</si>
  <si>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</si>
  <si>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</si>
  <si>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</si>
  <si>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</si>
  <si>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</si>
  <si>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</si>
  <si>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</si>
  <si>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</si>
  <si>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</si>
  <si>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</si>
  <si>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</si>
  <si>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</si>
  <si>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</si>
  <si>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</si>
  <si>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</si>
  <si>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</si>
  <si>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</si>
  <si>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</si>
  <si>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</si>
  <si>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</si>
  <si>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</si>
  <si>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</si>
  <si>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</si>
  <si>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</si>
  <si>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</si>
  <si>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</si>
  <si>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</si>
  <si>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</si>
  <si>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</si>
  <si>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</si>
  <si>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</si>
  <si>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</si>
  <si>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</si>
  <si>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</si>
  <si>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</si>
  <si>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</si>
  <si>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</si>
  <si>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</si>
  <si>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</si>
  <si>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</si>
  <si>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</si>
  <si>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</si>
  <si>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</si>
  <si>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</si>
  <si>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</si>
  <si>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</si>
  <si>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</si>
  <si>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</si>
  <si>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</si>
  <si>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</si>
  <si>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</si>
  <si>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</si>
  <si>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</si>
  <si>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</si>
  <si>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</si>
  <si>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</si>
  <si>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</si>
  <si>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</si>
  <si>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</si>
  <si>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</si>
  <si>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</si>
  <si>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</si>
  <si>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</si>
  <si>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</si>
  <si>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</si>
  <si>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</si>
  <si>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</si>
  <si>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</si>
  <si>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</si>
  <si>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</si>
  <si>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</si>
  <si>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</si>
  <si>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</si>
  <si>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</si>
  <si>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</si>
  <si>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</si>
  <si>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</si>
  <si>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</si>
  <si>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</si>
  <si>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</si>
  <si>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</si>
  <si>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</si>
  <si>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</si>
  <si>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</si>
  <si>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</si>
  <si>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</si>
  <si>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</si>
  <si>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</si>
  <si>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</si>
  <si>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</si>
  <si>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</si>
  <si>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</si>
  <si>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</si>
  <si>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</si>
  <si>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</si>
  <si>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</si>
  <si>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</si>
  <si>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</si>
  <si>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</si>
  <si>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</si>
  <si>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</si>
  <si>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</si>
  <si>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</si>
  <si>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</si>
  <si>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</si>
  <si>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</si>
  <si>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</si>
  <si>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</si>
  <si>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</si>
  <si>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</si>
  <si>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</si>
  <si>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</si>
  <si>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</si>
  <si>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</si>
  <si>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</si>
  <si>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</si>
  <si>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</si>
  <si>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</si>
  <si>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</si>
  <si>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</si>
  <si>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</si>
  <si>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</si>
  <si>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</si>
  <si>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</si>
  <si>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</si>
  <si>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</si>
  <si>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</si>
  <si>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</si>
  <si>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</si>
  <si>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</si>
  <si>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</si>
  <si>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</si>
  <si>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</si>
  <si>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</si>
  <si>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</si>
  <si>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</si>
  <si>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</si>
  <si>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</si>
  <si>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</si>
  <si>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</si>
  <si>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</si>
  <si>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</si>
  <si>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</si>
  <si>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</si>
  <si>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</si>
  <si>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</si>
  <si>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</si>
  <si>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</si>
  <si>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</si>
  <si>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</si>
  <si>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</si>
  <si>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</si>
  <si>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</si>
  <si>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</si>
  <si>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</si>
  <si>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</si>
  <si>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</si>
  <si>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</si>
  <si>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</si>
  <si>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</si>
  <si>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</si>
  <si>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</si>
  <si>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</si>
  <si>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</si>
  <si>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</si>
  <si>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</si>
  <si>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</si>
  <si>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</si>
  <si>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</si>
  <si>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</si>
  <si>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</si>
  <si>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</si>
  <si>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</si>
  <si>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</si>
  <si>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</si>
  <si>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</si>
  <si>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</si>
  <si>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</si>
  <si>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</si>
  <si>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</si>
  <si>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</si>
  <si>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</si>
  <si>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</si>
  <si>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</si>
  <si>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</si>
  <si>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</si>
  <si>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</si>
  <si>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</si>
  <si>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</si>
  <si>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</si>
  <si>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</si>
  <si>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</si>
  <si>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</si>
  <si>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</si>
  <si>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</si>
  <si>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</si>
  <si>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</si>
  <si>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</si>
  <si>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</si>
  <si>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</si>
  <si>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</si>
  <si>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</si>
  <si>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</si>
  <si>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</si>
  <si>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</si>
  <si>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</si>
  <si>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</si>
  <si>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</si>
  <si>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</si>
  <si>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</si>
  <si>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</si>
  <si>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</si>
  <si>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</si>
  <si>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</si>
  <si>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</si>
  <si>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</si>
  <si>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</si>
  <si>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</si>
  <si>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</si>
  <si>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</si>
  <si>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</si>
  <si>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</si>
  <si>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</si>
  <si>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</si>
  <si>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</si>
  <si>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</si>
  <si>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</si>
  <si>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</si>
  <si>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</si>
  <si>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</si>
  <si>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</si>
  <si>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</si>
  <si>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</si>
  <si>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</si>
  <si>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</si>
  <si>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</si>
  <si>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</si>
  <si>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</si>
  <si>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</si>
  <si>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</si>
  <si>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</si>
  <si>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</si>
  <si>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</si>
  <si>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</si>
  <si>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</si>
  <si>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</si>
  <si>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</si>
  <si>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</si>
  <si>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</si>
  <si>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</si>
  <si>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</si>
  <si>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</si>
  <si>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</si>
  <si>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</si>
  <si>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</si>
  <si>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</si>
  <si>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</si>
  <si>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</si>
  <si>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</si>
  <si>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</si>
  <si>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</si>
  <si>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</si>
  <si>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</si>
  <si>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</si>
  <si>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</si>
  <si>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</si>
  <si>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</si>
  <si>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</si>
  <si>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</si>
  <si>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</si>
  <si>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</si>
  <si>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</si>
  <si>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</si>
  <si>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</si>
  <si>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</si>
  <si>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</si>
  <si>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</si>
  <si>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</si>
  <si>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</si>
  <si>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</si>
  <si>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</si>
  <si>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</si>
  <si>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</si>
  <si>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</si>
  <si>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</si>
  <si>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</si>
  <si>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</si>
  <si>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</si>
  <si>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</si>
  <si>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</si>
  <si>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</si>
  <si>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</si>
  <si>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</si>
  <si>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</si>
  <si>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</si>
  <si>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</si>
  <si>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</si>
  <si>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</si>
  <si>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</si>
  <si>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</si>
  <si>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</si>
  <si>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</si>
  <si>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</si>
  <si>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</si>
  <si>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</si>
  <si>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</si>
  <si>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</si>
  <si>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</si>
  <si>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</si>
  <si>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</si>
  <si>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</si>
  <si>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</si>
  <si>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</si>
  <si>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</si>
  <si>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</si>
  <si>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</si>
  <si>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</si>
  <si>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</si>
  <si>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</si>
  <si>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</si>
  <si>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</si>
  <si>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</si>
  <si>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</si>
  <si>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</si>
  <si>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</si>
  <si>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</si>
  <si>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</si>
  <si>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</si>
  <si>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</si>
  <si>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</si>
  <si>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</si>
  <si>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</si>
  <si>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</si>
  <si>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</si>
  <si>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</si>
  <si>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</si>
  <si>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</si>
  <si>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</si>
  <si>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</si>
  <si>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</si>
  <si>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</si>
  <si>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</si>
  <si>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</si>
  <si>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</si>
  <si>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</si>
  <si>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</si>
  <si>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</si>
  <si>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</si>
  <si>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</si>
  <si>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</si>
  <si>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</si>
  <si>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</si>
  <si>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</si>
  <si>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</si>
  <si>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</si>
  <si>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</si>
  <si>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</si>
  <si>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</si>
  <si>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</si>
  <si>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</si>
  <si>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</si>
  <si>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</si>
  <si>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</si>
  <si>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</si>
  <si>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</si>
  <si>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</si>
  <si>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</si>
  <si>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</si>
  <si>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</si>
  <si>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</si>
  <si>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</si>
  <si>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</si>
  <si>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</si>
  <si>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</si>
  <si>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</si>
  <si>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</si>
  <si>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</si>
  <si>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</si>
  <si>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</si>
  <si>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</si>
  <si>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</si>
  <si>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</si>
  <si>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</si>
  <si>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</si>
  <si>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</si>
  <si>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</si>
  <si>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</si>
  <si>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</si>
  <si>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</si>
  <si>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</si>
  <si>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</si>
  <si>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</si>
  <si>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</si>
  <si>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</si>
  <si>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</si>
  <si>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</si>
  <si>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</si>
  <si>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</si>
  <si>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</si>
  <si>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</si>
  <si>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</si>
  <si>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</si>
  <si>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</si>
  <si>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</si>
  <si>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</si>
  <si>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</si>
  <si>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</si>
  <si>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</si>
  <si>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</si>
  <si>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</si>
  <si>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</si>
  <si>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</si>
  <si>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</si>
  <si>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</si>
  <si>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</si>
  <si>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</si>
  <si>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</si>
  <si>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</si>
  <si>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</si>
  <si>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</si>
  <si>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</si>
  <si>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</si>
  <si>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</si>
  <si>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</si>
  <si>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</si>
  <si>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</si>
  <si>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</si>
  <si>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</si>
  <si>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</si>
  <si>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</si>
  <si>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</si>
  <si>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</si>
  <si>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</si>
  <si>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</si>
  <si>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</si>
  <si>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</si>
  <si>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</si>
  <si>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</si>
  <si>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</si>
  <si>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</si>
  <si>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</si>
  <si>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</si>
  <si>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</si>
  <si>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</si>
  <si>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</si>
  <si>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</si>
  <si>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</si>
  <si>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</si>
  <si>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</si>
  <si>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</si>
  <si>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</si>
  <si>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</si>
  <si>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</si>
  <si>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</si>
  <si>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</si>
  <si>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</si>
  <si>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</si>
  <si>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</si>
  <si>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</si>
  <si>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</si>
  <si>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</si>
  <si>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</si>
  <si>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</si>
  <si>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</si>
  <si>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</si>
  <si>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</si>
  <si>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</si>
  <si>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</si>
  <si>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</si>
  <si>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</si>
  <si>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</si>
  <si>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</si>
  <si>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</si>
  <si>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</si>
  <si>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</si>
  <si>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</si>
  <si>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</si>
  <si>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</si>
  <si>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</si>
  <si>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</si>
  <si>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</si>
  <si>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</si>
  <si>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</si>
  <si>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</si>
  <si>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</si>
  <si>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</si>
  <si>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</si>
  <si>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</si>
  <si>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</si>
  <si>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</si>
  <si>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</si>
  <si>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</si>
  <si>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</si>
  <si>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</si>
  <si>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</si>
  <si>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</si>
  <si>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</si>
  <si>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</si>
  <si>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</si>
  <si>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</si>
  <si>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</si>
  <si>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</si>
  <si>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</si>
  <si>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</si>
  <si>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</si>
  <si>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</si>
  <si>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</si>
  <si>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</si>
  <si>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</si>
  <si>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</si>
  <si>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</si>
  <si>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</si>
  <si>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</si>
  <si>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</si>
  <si>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</si>
  <si>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</si>
  <si>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</si>
  <si>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</si>
  <si>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</si>
  <si>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</si>
  <si>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</si>
  <si>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</si>
  <si>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</si>
  <si>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</si>
  <si>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</si>
  <si>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</si>
  <si>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</si>
  <si>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</si>
  <si>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</si>
  <si>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</si>
  <si>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</si>
  <si>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</si>
  <si>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</si>
  <si>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</si>
  <si>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</si>
  <si>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</si>
  <si>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</si>
  <si>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</si>
  <si>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</si>
  <si>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</si>
  <si>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</si>
  <si>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</si>
  <si>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</si>
  <si>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</si>
  <si>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</si>
  <si>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</si>
  <si>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</si>
  <si>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</si>
  <si>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</si>
  <si>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</si>
  <si>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</si>
  <si>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</si>
  <si>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</si>
  <si>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</si>
  <si>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</si>
  <si>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</si>
  <si>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</si>
  <si>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</si>
  <si>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</si>
  <si>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</si>
  <si>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</si>
  <si>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</si>
  <si>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</si>
  <si>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</si>
  <si>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</si>
  <si>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</si>
  <si>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</si>
  <si>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</si>
  <si>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</si>
  <si>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</si>
  <si>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</si>
  <si>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</si>
  <si>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</si>
  <si>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</si>
  <si>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</si>
  <si>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</si>
  <si>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</si>
  <si>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</si>
  <si>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</si>
  <si>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</si>
  <si>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</si>
  <si>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</si>
  <si>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</si>
  <si>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</si>
  <si>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</si>
  <si>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</si>
  <si>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</si>
  <si>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</si>
  <si>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</si>
  <si>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</si>
  <si>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</si>
  <si>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</si>
  <si>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</si>
  <si>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</si>
  <si>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</si>
  <si>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</si>
  <si>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</si>
  <si>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</si>
  <si>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</si>
  <si>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</si>
  <si>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</si>
  <si>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</si>
  <si>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</si>
  <si>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</si>
  <si>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</si>
  <si>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</si>
  <si>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</si>
  <si>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</si>
  <si>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</si>
  <si>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</si>
  <si>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</si>
  <si>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</si>
  <si>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</si>
  <si>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</si>
  <si>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</si>
  <si>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</si>
  <si>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</si>
  <si>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</si>
  <si>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</si>
  <si>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</si>
  <si>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</si>
  <si>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</si>
  <si>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</si>
  <si>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</si>
  <si>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</si>
  <si>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</si>
  <si>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</si>
  <si>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</si>
  <si>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</si>
  <si>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</si>
  <si>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</si>
  <si>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</si>
  <si>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</si>
  <si>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</si>
  <si>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</si>
  <si>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</si>
  <si>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</si>
  <si>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</si>
  <si>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</si>
  <si>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</si>
  <si>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</si>
  <si>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</si>
  <si>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</si>
  <si>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</si>
  <si>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</si>
  <si>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</si>
  <si>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</si>
  <si>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</si>
  <si>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</si>
  <si>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</si>
  <si>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</si>
  <si>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</si>
  <si>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</si>
  <si>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</si>
  <si>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</si>
  <si>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</si>
  <si>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</si>
  <si>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</si>
  <si>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</si>
  <si>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</si>
  <si>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</si>
  <si>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</si>
  <si>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</si>
  <si>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</si>
  <si>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</si>
  <si>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</si>
  <si>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</si>
  <si>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</si>
  <si>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</si>
  <si>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</si>
  <si>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</si>
  <si>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</si>
  <si>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</si>
  <si>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</si>
  <si>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</si>
  <si>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</si>
  <si>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</si>
  <si>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</si>
  <si>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</si>
  <si>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</si>
  <si>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</si>
  <si>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</si>
  <si>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</si>
  <si>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</si>
  <si>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</si>
  <si>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</si>
  <si>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</si>
  <si>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</si>
  <si>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</si>
  <si>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</si>
  <si>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</si>
  <si>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</si>
  <si>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</si>
  <si>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</si>
  <si>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</si>
  <si>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</si>
  <si>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</si>
  <si>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</si>
  <si>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</si>
  <si>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</si>
  <si>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</si>
  <si>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</si>
  <si>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</si>
  <si>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</si>
  <si>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</si>
  <si>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</si>
  <si>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</si>
  <si>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</si>
  <si>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</si>
  <si>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</si>
  <si>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</si>
  <si>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</si>
  <si>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</si>
  <si>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</si>
  <si>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</si>
  <si>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</si>
  <si>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</si>
  <si>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</si>
  <si>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</si>
  <si>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</si>
  <si>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</si>
  <si>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</si>
  <si>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</si>
  <si>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</si>
  <si>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</si>
  <si>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</si>
  <si>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</si>
  <si>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</si>
  <si>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</si>
  <si>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</si>
  <si>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</si>
  <si>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</si>
  <si>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</si>
  <si>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</si>
  <si>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</si>
  <si>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</si>
  <si>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</si>
  <si>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</si>
  <si>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</si>
  <si>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</si>
  <si>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</si>
  <si>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</si>
  <si>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</si>
  <si>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</si>
  <si>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</si>
  <si>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</si>
  <si>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</si>
  <si>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</si>
  <si>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</si>
  <si>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</si>
  <si>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</si>
  <si>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</si>
  <si>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</si>
  <si>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</si>
  <si>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</si>
  <si>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</si>
  <si>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</si>
  <si>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</si>
  <si>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</si>
  <si>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</si>
  <si>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</si>
  <si>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</si>
  <si>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</si>
  <si>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</si>
  <si>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</si>
  <si>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</si>
  <si>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</si>
  <si>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</si>
  <si>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</si>
  <si>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</si>
  <si>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</si>
  <si>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</si>
  <si>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</si>
  <si>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</si>
  <si>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</si>
  <si>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</si>
  <si>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</si>
  <si>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</si>
  <si>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</si>
  <si>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</si>
  <si>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</si>
  <si>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</si>
  <si>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</si>
  <si>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</si>
  <si>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</si>
  <si>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</si>
  <si>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</si>
  <si>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</si>
  <si>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</si>
  <si>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</si>
  <si>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</si>
  <si>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</si>
  <si>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</si>
  <si>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</si>
  <si>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</si>
  <si>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</si>
  <si>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</si>
  <si>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</si>
  <si>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</si>
  <si>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</si>
  <si>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</si>
  <si>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</si>
  <si>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</si>
  <si>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</si>
  <si>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</si>
  <si>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</si>
  <si>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</si>
  <si>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</si>
  <si>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</si>
  <si>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</si>
  <si>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</si>
  <si>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</si>
  <si>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</si>
  <si>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</si>
  <si>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</si>
  <si>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</si>
  <si>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</si>
  <si>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</si>
  <si>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</si>
  <si>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</si>
  <si>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</si>
  <si>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</si>
  <si>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</si>
  <si>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</si>
  <si>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</si>
  <si>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</si>
  <si>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</si>
  <si>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</si>
  <si>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</si>
  <si>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</si>
  <si>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</si>
  <si>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</si>
  <si>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</si>
  <si>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</si>
  <si>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</si>
  <si>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</si>
  <si>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</si>
  <si>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</si>
  <si>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</si>
  <si>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</si>
  <si>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</si>
  <si>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</si>
  <si>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</si>
  <si>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</si>
  <si>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</si>
  <si>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</si>
  <si>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</si>
  <si>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</si>
  <si>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</si>
  <si>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</si>
  <si>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</si>
  <si>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</si>
  <si>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</si>
  <si>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</si>
  <si>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</si>
  <si>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</si>
  <si>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</si>
  <si>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</si>
  <si>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</si>
  <si>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</si>
  <si>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</si>
  <si>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</si>
  <si>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</si>
  <si>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</si>
  <si>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</si>
  <si>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</si>
  <si>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</si>
  <si>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</si>
  <si>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</si>
  <si>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</si>
  <si>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</si>
  <si>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</si>
  <si>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</si>
  <si>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</si>
  <si>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</si>
  <si>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</si>
  <si>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</si>
  <si>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</si>
  <si>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</si>
  <si>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</si>
  <si>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</si>
  <si>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</si>
  <si>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</si>
  <si>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</si>
  <si>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</si>
  <si>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</si>
  <si>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</si>
  <si>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</si>
  <si>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</si>
  <si>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</si>
  <si>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</si>
  <si>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</si>
  <si>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</si>
  <si>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</si>
  <si>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</si>
  <si>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</si>
  <si>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</si>
  <si>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</si>
  <si>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</si>
  <si>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</si>
  <si>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</si>
  <si>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</si>
  <si>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</si>
  <si>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</si>
  <si>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</si>
  <si>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</si>
  <si>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</si>
  <si>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</si>
  <si>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</si>
  <si>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</si>
  <si>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</si>
  <si>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</si>
  <si>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</si>
  <si>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</si>
  <si>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</si>
  <si>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</si>
  <si>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</si>
  <si>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</si>
  <si>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</si>
  <si>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</si>
  <si>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</si>
  <si>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</si>
  <si>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</si>
  <si>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</si>
  <si>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</si>
  <si>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</si>
  <si>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</si>
  <si>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</si>
  <si>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</si>
  <si>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</si>
  <si>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</si>
  <si>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</si>
  <si>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</si>
  <si>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</si>
  <si>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</si>
  <si>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</si>
  <si>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</si>
  <si>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</si>
  <si>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</si>
  <si>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</si>
  <si>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</si>
  <si>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</si>
  <si>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</si>
  <si>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</si>
  <si>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</si>
  <si>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</si>
  <si>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</si>
  <si>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</si>
  <si>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</si>
  <si>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</si>
  <si>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</si>
  <si>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</si>
  <si>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</si>
  <si>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</si>
  <si>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</si>
  <si>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</si>
  <si>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</si>
  <si>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</si>
  <si>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</si>
  <si>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</si>
  <si>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</si>
  <si>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</si>
  <si>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</si>
  <si>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</si>
  <si>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</si>
  <si>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</si>
  <si>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</si>
  <si>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</si>
  <si>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</si>
  <si>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</si>
  <si>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</si>
  <si>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</si>
  <si>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</si>
  <si>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</si>
  <si>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</si>
  <si>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</si>
  <si>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</si>
  <si>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</si>
  <si>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</si>
  <si>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</si>
  <si>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</si>
  <si>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</si>
  <si>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</si>
  <si>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</si>
  <si>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</si>
  <si>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</si>
  <si>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</si>
  <si>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</si>
  <si>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</si>
  <si>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</si>
  <si>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</si>
  <si>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</si>
  <si>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</si>
  <si>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</si>
  <si>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</si>
  <si>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</si>
  <si>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</si>
  <si>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</si>
  <si>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</si>
  <si>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</si>
  <si>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</si>
  <si>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</si>
  <si>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</si>
  <si>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</si>
  <si>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</si>
  <si>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</si>
  <si>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</si>
  <si>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</si>
  <si>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</si>
  <si>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</si>
  <si>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</si>
  <si>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</si>
  <si>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</si>
  <si>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</si>
  <si>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</si>
  <si>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</si>
  <si>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</si>
  <si>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</si>
  <si>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</si>
  <si>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</si>
  <si>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</si>
  <si>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</si>
  <si>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</si>
  <si>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</si>
  <si>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</si>
  <si>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</si>
  <si>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</si>
  <si>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</si>
  <si>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</si>
  <si>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</si>
  <si>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</si>
  <si>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</si>
  <si>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</si>
  <si>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</si>
  <si>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</si>
  <si>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</si>
  <si>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</si>
  <si>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</si>
  <si>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</si>
  <si>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</si>
  <si>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</si>
  <si>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</si>
  <si>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</si>
  <si>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</si>
  <si>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</si>
  <si>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</si>
  <si>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</si>
  <si>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</si>
  <si>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</si>
  <si>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</si>
  <si>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</si>
  <si>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</si>
  <si>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</si>
  <si>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</si>
  <si>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</si>
  <si>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</si>
  <si>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</si>
  <si>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</si>
  <si>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</si>
  <si>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</si>
  <si>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</si>
  <si>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</si>
  <si>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</si>
  <si>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</si>
  <si>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</si>
  <si>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</si>
  <si>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</si>
  <si>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</si>
  <si>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</si>
  <si>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</si>
  <si>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</si>
  <si>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</si>
  <si>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</si>
  <si>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</si>
  <si>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</si>
  <si>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</si>
  <si>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</si>
  <si>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</si>
  <si>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</si>
  <si>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</si>
  <si>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</si>
  <si>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</si>
  <si>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</si>
  <si>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</si>
  <si>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</si>
  <si>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</si>
  <si>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</si>
  <si>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</si>
  <si>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</si>
  <si>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</si>
  <si>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</si>
  <si>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</si>
  <si>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</si>
  <si>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</si>
  <si>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</si>
  <si>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</si>
  <si>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</si>
  <si>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</si>
  <si>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</si>
  <si>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</si>
  <si>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</si>
  <si>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</si>
  <si>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</si>
  <si>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</si>
  <si>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</si>
  <si>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</si>
  <si>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</si>
  <si>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</si>
  <si>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</si>
  <si>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</si>
  <si>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</si>
  <si>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</si>
  <si>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</si>
  <si>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</si>
  <si>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</si>
  <si>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</si>
  <si>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</si>
  <si>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</si>
  <si>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</si>
  <si>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</si>
  <si>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</si>
  <si>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</si>
  <si>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</si>
  <si>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</si>
  <si>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</si>
  <si>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</si>
  <si>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</si>
  <si>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</si>
  <si>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</si>
  <si>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</si>
  <si>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</si>
  <si>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</si>
  <si>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</si>
  <si>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</si>
  <si>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</si>
  <si>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</si>
  <si>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</si>
  <si>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</si>
  <si>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</si>
  <si>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</si>
  <si>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</si>
  <si>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</si>
  <si>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</si>
  <si>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</si>
  <si>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</si>
  <si>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</si>
  <si>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</si>
  <si>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</si>
  <si>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</si>
  <si>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</si>
  <si>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</si>
  <si>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</si>
  <si>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</si>
  <si>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</si>
  <si>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</si>
  <si>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</si>
  <si>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</si>
  <si>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</si>
  <si>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</si>
  <si>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</si>
  <si>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</si>
  <si>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</si>
  <si>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</si>
  <si>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</si>
  <si>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</si>
  <si>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</si>
  <si>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</si>
  <si>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</si>
  <si>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</si>
  <si>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</si>
  <si>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</si>
  <si>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</si>
  <si>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</si>
  <si>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</si>
  <si>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</si>
  <si>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</si>
  <si>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</si>
  <si>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</si>
  <si>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</si>
  <si>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</si>
  <si>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</si>
  <si>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</si>
  <si>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</si>
  <si>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</si>
  <si>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</si>
  <si>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</si>
  <si>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</si>
  <si>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</si>
  <si>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</si>
  <si>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</si>
  <si>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</si>
  <si>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</si>
  <si>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</si>
  <si>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</si>
  <si>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</si>
  <si>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</si>
  <si>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</si>
  <si>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</si>
  <si>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</si>
  <si>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</si>
  <si>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</si>
  <si>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</si>
  <si>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</si>
  <si>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</si>
  <si>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</si>
  <si>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</si>
  <si>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</si>
  <si>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</si>
  <si>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</si>
  <si>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</si>
  <si>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</si>
  <si>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</si>
  <si>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</si>
  <si>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</si>
  <si>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</si>
  <si>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</si>
  <si>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</si>
  <si>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</si>
  <si>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</si>
  <si>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</si>
  <si>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</si>
  <si>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</si>
  <si>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</si>
  <si>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</si>
  <si>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</si>
  <si>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</si>
  <si>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</si>
  <si>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</si>
  <si>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</si>
  <si>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</si>
  <si>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</si>
  <si>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</si>
  <si>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</si>
  <si>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</si>
  <si>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</si>
  <si>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</si>
  <si>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</si>
  <si>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</si>
  <si>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</si>
  <si>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</si>
  <si>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</si>
  <si>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</si>
  <si>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</si>
  <si>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</si>
  <si>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</si>
  <si>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</si>
  <si>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</si>
  <si>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</si>
  <si>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</si>
  <si>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</si>
  <si>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</si>
  <si>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</si>
  <si>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</si>
  <si>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</si>
  <si>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</si>
  <si>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</si>
  <si>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</si>
  <si>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</si>
  <si>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</si>
  <si>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</si>
  <si>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</si>
  <si>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</si>
  <si>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</si>
  <si>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</si>
  <si>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</si>
  <si>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</si>
  <si>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</si>
  <si>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</si>
  <si>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</si>
  <si>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</si>
  <si>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</si>
  <si>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</si>
  <si>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</si>
  <si>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</si>
  <si>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</si>
  <si>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</si>
  <si>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</si>
  <si>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</si>
  <si>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</si>
  <si>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</si>
  <si>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</si>
  <si>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</si>
  <si>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</si>
  <si>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</si>
  <si>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</si>
  <si>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</si>
  <si>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</si>
  <si>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</si>
  <si>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</si>
  <si>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</si>
  <si>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</si>
  <si>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</si>
  <si>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</si>
  <si>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</si>
  <si>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</si>
  <si>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</si>
  <si>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</si>
  <si>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</si>
  <si>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</si>
  <si>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</si>
  <si>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</si>
  <si>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</si>
  <si>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</si>
  <si>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</si>
  <si>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</si>
  <si>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</si>
  <si>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</si>
  <si>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</si>
  <si>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</si>
  <si>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</si>
  <si>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</si>
  <si>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</si>
  <si>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</si>
  <si>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</si>
  <si>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</si>
  <si>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</si>
  <si>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</si>
  <si>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</si>
  <si>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</si>
  <si>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</si>
  <si>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</si>
  <si>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</si>
  <si>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</si>
  <si>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</si>
  <si>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</si>
  <si>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</si>
  <si>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</si>
  <si>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</si>
  <si>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</si>
  <si>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</si>
  <si>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</si>
  <si>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</si>
  <si>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</si>
  <si>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</si>
  <si>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</si>
  <si>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</si>
  <si>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</si>
  <si>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</si>
  <si>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</si>
  <si>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</si>
  <si>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</si>
  <si>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</si>
  <si>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</si>
  <si>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</si>
  <si>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</si>
  <si>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</si>
  <si>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</si>
  <si>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</si>
  <si>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</si>
  <si>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</si>
  <si>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</si>
  <si>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</si>
  <si>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</si>
  <si>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</si>
  <si>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</si>
  <si>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</si>
  <si>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</si>
  <si>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</si>
  <si>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</si>
  <si>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</si>
  <si>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</si>
  <si>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</si>
  <si>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</si>
  <si>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</si>
  <si>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</si>
  <si>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</si>
  <si>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</si>
  <si>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</si>
  <si>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</si>
  <si>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</si>
  <si>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</si>
  <si>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</si>
  <si>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</si>
  <si>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</si>
  <si>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</si>
  <si>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</si>
  <si>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</si>
  <si>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</si>
  <si>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</si>
  <si>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</si>
  <si>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</si>
  <si>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</si>
  <si>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</si>
  <si>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</si>
  <si>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</si>
  <si>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</si>
  <si>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</si>
  <si>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</si>
  <si>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</si>
  <si>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</si>
  <si>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</si>
  <si>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</si>
  <si>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</si>
  <si>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</si>
  <si>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</si>
  <si>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</si>
  <si>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</si>
  <si>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</si>
  <si>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</si>
  <si>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</si>
  <si>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</si>
  <si>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</si>
  <si>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</si>
  <si>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</si>
  <si>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</si>
  <si>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</si>
  <si>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</si>
  <si>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</si>
  <si>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</si>
  <si>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</si>
  <si>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</si>
  <si>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</si>
  <si>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</si>
  <si>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</si>
  <si>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</si>
  <si>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</si>
  <si>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</si>
  <si>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</si>
  <si>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</si>
  <si>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</si>
  <si>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</si>
  <si>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</si>
  <si>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</si>
  <si>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</si>
  <si>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</si>
  <si>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</si>
  <si>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</si>
  <si>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</si>
  <si>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</si>
  <si>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</si>
  <si>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</si>
  <si>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</si>
  <si>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</si>
  <si>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</si>
  <si>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</si>
  <si>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</si>
  <si>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</si>
  <si>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</si>
  <si>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</si>
  <si>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</si>
  <si>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</si>
  <si>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</si>
  <si>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</si>
  <si>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</si>
  <si>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</si>
  <si>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</si>
  <si>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</si>
  <si>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</si>
  <si>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</si>
  <si>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</si>
  <si>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</si>
  <si>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</si>
  <si>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</si>
  <si>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</si>
  <si>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</si>
  <si>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</si>
  <si>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</si>
  <si>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</si>
  <si>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</si>
  <si>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</si>
  <si>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</si>
  <si>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</si>
  <si>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</si>
  <si>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</si>
  <si>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</si>
  <si>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</si>
  <si>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</si>
  <si>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</si>
  <si>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</si>
  <si>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</si>
  <si>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</si>
  <si>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</si>
  <si>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</si>
  <si>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</si>
  <si>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</si>
  <si>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</si>
  <si>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</si>
  <si>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</si>
  <si>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</si>
  <si>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</si>
  <si>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</si>
  <si>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</si>
  <si>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</si>
  <si>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</si>
  <si>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</si>
  <si>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</si>
  <si>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</si>
  <si>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</si>
  <si>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</si>
  <si>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</si>
  <si>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</si>
  <si>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</si>
  <si>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</si>
  <si>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</si>
  <si>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</si>
  <si>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</si>
  <si>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</si>
  <si>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</si>
  <si>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</si>
  <si>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</si>
  <si>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</si>
  <si>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</si>
  <si>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</si>
  <si>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</si>
  <si>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</si>
  <si>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</si>
  <si>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</si>
  <si>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</si>
  <si>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</si>
  <si>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</si>
  <si>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</si>
  <si>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</si>
  <si>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</si>
  <si>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</si>
  <si>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</si>
  <si>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</si>
  <si>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</si>
  <si>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</si>
  <si>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</si>
  <si>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</si>
  <si>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</si>
  <si>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</si>
  <si>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</si>
  <si>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</si>
  <si>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</si>
  <si>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</si>
  <si>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</si>
  <si>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</si>
  <si>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</si>
  <si>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</si>
  <si>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</si>
  <si>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</si>
  <si>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</si>
  <si>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</si>
  <si>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</si>
  <si>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</si>
  <si>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</si>
  <si>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</si>
  <si>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</si>
  <si>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</si>
  <si>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</si>
  <si>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</si>
  <si>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</si>
  <si>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</si>
  <si>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</si>
  <si>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</si>
  <si>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</si>
  <si>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</si>
  <si>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</si>
  <si>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</si>
  <si>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</si>
  <si>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</si>
  <si>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</si>
  <si>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</si>
  <si>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</si>
  <si>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</si>
  <si>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</si>
  <si>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</si>
  <si>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</si>
  <si>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</si>
  <si>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</si>
  <si>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</si>
  <si>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</si>
  <si>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</si>
  <si>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</si>
  <si>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</si>
  <si>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</si>
  <si>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</si>
  <si>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</si>
  <si>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</si>
  <si>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</si>
  <si>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</si>
  <si>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</si>
  <si>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</si>
  <si>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</si>
  <si>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</si>
  <si>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</si>
  <si>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</si>
  <si>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</si>
  <si>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</si>
  <si>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</si>
  <si>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</si>
  <si>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</si>
  <si>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</si>
  <si>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</si>
  <si>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</si>
  <si>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</si>
  <si>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</si>
  <si>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</si>
  <si>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</si>
  <si>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</si>
  <si>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</si>
  <si>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</si>
  <si>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</si>
  <si>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</si>
  <si>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</si>
  <si>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</si>
  <si>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</si>
  <si>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</si>
  <si>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</si>
  <si>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</si>
  <si>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</si>
  <si>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</si>
  <si>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</si>
  <si>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</si>
  <si>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</si>
  <si>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</si>
  <si>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</si>
  <si>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</si>
  <si>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</si>
  <si>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</si>
  <si>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</si>
  <si>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</si>
  <si>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</si>
  <si>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</si>
  <si>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</si>
  <si>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</si>
  <si>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</si>
  <si>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</si>
  <si>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</si>
  <si>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</si>
  <si>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</si>
  <si>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</si>
  <si>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</si>
  <si>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</si>
  <si>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</si>
  <si>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</si>
  <si>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</si>
  <si>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</si>
  <si>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</si>
  <si>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</si>
  <si>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</si>
  <si>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</si>
  <si>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</si>
  <si>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</si>
  <si>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</si>
  <si>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</si>
  <si>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</si>
  <si>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</si>
  <si>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</si>
  <si>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</si>
  <si>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</si>
  <si>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</si>
  <si>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</si>
  <si>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</si>
  <si>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</si>
  <si>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</si>
  <si>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</si>
  <si>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</si>
  <si>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</si>
  <si>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</si>
  <si>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</si>
  <si>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</si>
  <si>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</si>
  <si>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</si>
  <si>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</si>
  <si>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</si>
  <si>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</si>
  <si>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</si>
  <si>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</si>
  <si>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</si>
  <si>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</si>
  <si>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</si>
  <si>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</si>
  <si>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</si>
  <si>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</si>
  <si>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</si>
  <si>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</si>
  <si>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</si>
  <si>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</si>
  <si>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</si>
  <si>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</si>
  <si>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</si>
  <si>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</si>
  <si>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</si>
  <si>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</si>
  <si>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</si>
  <si>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</si>
  <si>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</si>
  <si>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</si>
  <si>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</si>
  <si>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</si>
  <si>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</si>
  <si>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</si>
  <si>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</si>
  <si>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</si>
  <si>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</si>
  <si>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</si>
  <si>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</si>
  <si>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</si>
  <si>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</si>
  <si>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</si>
  <si>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</si>
  <si>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</si>
  <si>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</si>
  <si>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</si>
  <si>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</si>
  <si>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</si>
  <si>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</si>
  <si>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</si>
  <si>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</si>
  <si>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</si>
  <si>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</si>
  <si>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</si>
  <si>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</si>
  <si>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</si>
  <si>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</si>
  <si>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</si>
  <si>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</si>
  <si>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</si>
  <si>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</si>
  <si>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</si>
  <si>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</si>
  <si>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</si>
  <si>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</si>
  <si>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</si>
  <si>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</si>
  <si>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</si>
  <si>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</si>
  <si>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</si>
  <si>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</si>
  <si>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</si>
  <si>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</si>
  <si>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</si>
  <si>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</si>
  <si>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</si>
  <si>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</si>
  <si>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</si>
  <si>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</si>
  <si>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</si>
  <si>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</si>
  <si>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</si>
  <si>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</si>
  <si>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</si>
  <si>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</si>
  <si>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</si>
  <si>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</si>
  <si>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</si>
  <si>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</si>
  <si>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</si>
  <si>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</si>
  <si>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</si>
  <si>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</si>
  <si>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</si>
  <si>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</si>
  <si>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</si>
  <si>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</si>
  <si>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</si>
  <si>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</si>
  <si>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</si>
  <si>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</si>
  <si>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</si>
  <si>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</si>
  <si>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</si>
  <si>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</si>
  <si>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</si>
  <si>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</si>
  <si>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</si>
  <si>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</si>
  <si>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</si>
  <si>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</si>
  <si>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</si>
  <si>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</si>
  <si>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</si>
  <si>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</si>
  <si>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</si>
  <si>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</si>
  <si>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</si>
  <si>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</si>
  <si>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</si>
  <si>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</si>
  <si>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</si>
  <si>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</si>
  <si>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</si>
  <si>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</si>
  <si>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</si>
  <si>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</si>
  <si>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</si>
  <si>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</si>
  <si>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</si>
  <si>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</si>
  <si>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</si>
  <si>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</si>
  <si>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</si>
  <si>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</si>
  <si>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</si>
  <si>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</si>
  <si>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</si>
  <si>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</si>
  <si>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</si>
  <si>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</si>
  <si>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</si>
  <si>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</si>
  <si>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</si>
  <si>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</si>
  <si>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</si>
  <si>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</si>
  <si>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</si>
  <si>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</si>
  <si>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</si>
  <si>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</si>
  <si>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</si>
  <si>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</si>
  <si>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</si>
  <si>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</si>
  <si>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</si>
  <si>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</si>
  <si>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</si>
  <si>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</si>
  <si>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</si>
  <si>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</si>
  <si>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</si>
  <si>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</si>
  <si>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</si>
  <si>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</si>
  <si>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</si>
  <si>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</si>
  <si>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</si>
  <si>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</si>
  <si>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</si>
  <si>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</si>
  <si>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</si>
  <si>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</si>
  <si>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</si>
  <si>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</si>
  <si>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</si>
  <si>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</si>
  <si>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</si>
  <si>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</si>
  <si>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</si>
  <si>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</si>
  <si>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</si>
  <si>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</si>
  <si>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</si>
  <si>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</si>
  <si>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</si>
  <si>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</si>
  <si>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</si>
  <si>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</si>
  <si>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</si>
  <si>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</si>
  <si>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</si>
  <si>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</si>
  <si>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</si>
  <si>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</si>
  <si>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</si>
  <si>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</si>
  <si>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</si>
  <si>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</si>
  <si>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</si>
  <si>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</si>
  <si>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</si>
  <si>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</si>
  <si>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</si>
  <si>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</si>
  <si>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</si>
  <si>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</si>
  <si>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</si>
  <si>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</si>
  <si>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</si>
  <si>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</si>
  <si>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</si>
  <si>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</si>
  <si>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</si>
  <si>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</si>
  <si>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</si>
  <si>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</si>
  <si>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</si>
  <si>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</si>
  <si>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</si>
  <si>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</si>
  <si>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</si>
  <si>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</si>
  <si>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</si>
  <si>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</si>
  <si>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</si>
  <si>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</si>
  <si>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</si>
  <si>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</si>
  <si>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</si>
  <si>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</si>
  <si>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</si>
  <si>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</si>
  <si>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</si>
  <si>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</si>
  <si>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</si>
  <si>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</si>
  <si>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</si>
  <si>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</si>
  <si>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</si>
  <si>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</si>
  <si>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</si>
  <si>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</si>
  <si>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</si>
  <si>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</si>
  <si>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</si>
  <si>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</si>
  <si>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</si>
  <si>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</si>
  <si>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</si>
  <si>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</si>
  <si>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</si>
  <si>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</si>
  <si>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</si>
  <si>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</si>
  <si>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</si>
  <si>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</si>
  <si>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</si>
  <si>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</si>
  <si>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</si>
  <si>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</si>
  <si>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</si>
  <si>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</si>
  <si>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</si>
  <si>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</si>
  <si>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</si>
  <si>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</si>
  <si>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</si>
  <si>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</si>
  <si>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</si>
  <si>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</si>
  <si>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</si>
  <si>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</si>
  <si>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</si>
  <si>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</si>
  <si>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</si>
  <si>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</si>
  <si>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</si>
  <si>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</si>
  <si>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</si>
  <si>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</si>
  <si>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</si>
  <si>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</si>
  <si>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</si>
  <si>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</si>
  <si>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</si>
  <si>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</si>
  <si>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</si>
  <si>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</si>
  <si>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</si>
  <si>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</si>
  <si>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</si>
  <si>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</si>
  <si>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</si>
  <si>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</si>
  <si>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</si>
  <si>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</si>
  <si>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</si>
  <si>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</si>
  <si>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</si>
  <si>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</si>
  <si>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</si>
  <si>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</si>
  <si>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</si>
  <si>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</si>
  <si>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</si>
  <si>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</si>
  <si>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</si>
  <si>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</si>
  <si>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</si>
  <si>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</si>
  <si>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</si>
  <si>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</si>
  <si>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</si>
  <si>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</si>
  <si>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</si>
  <si>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</si>
  <si>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</si>
  <si>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</si>
  <si>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</si>
  <si>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</si>
  <si>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</si>
  <si>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</si>
  <si>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</si>
  <si>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</si>
  <si>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</si>
  <si>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</si>
  <si>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</si>
  <si>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</si>
  <si>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</si>
  <si>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</si>
  <si>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</si>
  <si>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</si>
  <si>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</si>
  <si>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</si>
  <si>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</si>
  <si>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</si>
  <si>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</si>
  <si>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</si>
  <si>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</si>
  <si>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</si>
  <si>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</si>
  <si>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</si>
  <si>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</si>
  <si>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</si>
  <si>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</si>
  <si>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</si>
  <si>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</si>
  <si>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</si>
  <si>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</si>
  <si>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</si>
  <si>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</si>
  <si>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</si>
  <si>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</si>
  <si>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</si>
  <si>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</si>
  <si>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</si>
  <si>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</si>
  <si>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</si>
  <si>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</si>
  <si>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</si>
  <si>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</si>
  <si>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</si>
  <si>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</si>
  <si>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</si>
  <si>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</si>
  <si>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</si>
  <si>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</si>
  <si>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</si>
  <si>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</si>
  <si>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</si>
  <si>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</si>
  <si>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</si>
  <si>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</si>
  <si>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</si>
  <si>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</si>
  <si>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</si>
  <si>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</si>
  <si>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</si>
  <si>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</si>
  <si>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</si>
  <si>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</si>
  <si>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</si>
  <si>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</si>
  <si>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</si>
  <si>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</si>
  <si>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</si>
  <si>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</si>
  <si>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</si>
  <si>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</si>
  <si>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</si>
  <si>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</si>
  <si>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</si>
  <si>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</si>
  <si>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</si>
  <si>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</si>
  <si>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</si>
  <si>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</si>
  <si>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</si>
  <si>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</si>
  <si>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</si>
  <si>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</si>
  <si>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</si>
  <si>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</si>
  <si>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</si>
  <si>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</si>
  <si>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</si>
  <si>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</si>
  <si>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</si>
  <si>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</si>
  <si>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</si>
  <si>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</si>
  <si>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</si>
  <si>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</si>
  <si>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</si>
  <si>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</si>
  <si>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</si>
  <si>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</si>
  <si>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</si>
  <si>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</si>
  <si>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</si>
  <si>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</si>
  <si>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</si>
  <si>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</si>
  <si>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</si>
  <si>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</si>
  <si>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</si>
  <si>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</si>
  <si>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</si>
  <si>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</si>
  <si>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</si>
  <si>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</si>
  <si>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</si>
  <si>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</si>
  <si>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</si>
  <si>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</si>
  <si>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</si>
  <si>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</si>
  <si>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</si>
  <si>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</si>
  <si>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</si>
  <si>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</si>
  <si>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</si>
  <si>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</si>
  <si>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</si>
  <si>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</si>
  <si>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</si>
  <si>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</si>
  <si>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</si>
  <si>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</si>
  <si>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</si>
  <si>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</si>
  <si>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</si>
  <si>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</si>
  <si>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</si>
  <si>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</si>
  <si>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</si>
  <si>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</si>
  <si>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</si>
  <si>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</si>
  <si>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</si>
  <si>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</si>
  <si>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</si>
  <si>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</si>
  <si>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</si>
  <si>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</si>
  <si>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</si>
  <si>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</si>
  <si>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</si>
  <si>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</si>
  <si>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</si>
  <si>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</si>
  <si>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</si>
  <si>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</si>
  <si>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</si>
  <si>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</si>
  <si>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</si>
  <si>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</si>
  <si>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</si>
  <si>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</si>
  <si>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</si>
  <si>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</si>
  <si>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</si>
  <si>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</si>
  <si>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</si>
  <si>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</si>
  <si>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</si>
  <si>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</si>
  <si>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</si>
  <si>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</si>
  <si>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</si>
  <si>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</si>
  <si>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</si>
  <si>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</si>
  <si>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</si>
  <si>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</si>
  <si>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</si>
  <si>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</si>
  <si>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</si>
  <si>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</si>
  <si>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</si>
  <si>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</si>
  <si>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</si>
  <si>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</si>
  <si>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</si>
  <si>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</si>
  <si>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</si>
  <si>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</si>
  <si>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</si>
  <si>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</si>
  <si>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</si>
  <si>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</si>
  <si>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</si>
  <si>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</si>
  <si>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</si>
  <si>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</si>
  <si>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</si>
  <si>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</si>
  <si>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</si>
  <si>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</si>
  <si>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</si>
  <si>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</si>
  <si>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</si>
  <si>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</si>
  <si>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</si>
  <si>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</si>
  <si>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</si>
  <si>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</si>
  <si>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</si>
  <si>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</si>
  <si>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</si>
  <si>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</si>
  <si>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</si>
  <si>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</si>
  <si>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</si>
  <si>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</si>
  <si>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</si>
  <si>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</si>
  <si>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</si>
  <si>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</si>
  <si>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</si>
  <si>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</si>
  <si>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</si>
  <si>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</si>
  <si>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</si>
  <si>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</si>
  <si>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</si>
  <si>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</si>
  <si>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</si>
  <si>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</si>
  <si>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</si>
  <si>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</si>
  <si>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</si>
  <si>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</si>
  <si>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</si>
  <si>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</si>
  <si>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</si>
  <si>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</si>
  <si>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</si>
  <si>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</si>
  <si>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</si>
  <si>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</si>
  <si>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</si>
  <si>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</si>
  <si>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</si>
  <si>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</si>
  <si>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</si>
  <si>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</si>
  <si>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</si>
  <si>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</si>
  <si>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</si>
  <si>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</si>
  <si>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</si>
  <si>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</si>
  <si>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</si>
  <si>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</si>
  <si>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</si>
  <si>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</si>
  <si>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</si>
  <si>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</si>
  <si>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</si>
  <si>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</si>
  <si>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</si>
  <si>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</si>
  <si>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</si>
  <si>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</si>
  <si>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</si>
  <si>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</si>
  <si>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</si>
  <si>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</si>
  <si>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</si>
  <si>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</si>
  <si>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</si>
  <si>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</si>
  <si>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</si>
  <si>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</si>
  <si>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</si>
  <si>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</si>
  <si>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</si>
  <si>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</si>
  <si>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</si>
  <si>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</si>
  <si>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</si>
  <si>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</si>
  <si>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</si>
  <si>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</si>
  <si>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</si>
  <si>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</si>
  <si>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</si>
  <si>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</si>
  <si>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</si>
  <si>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</si>
  <si>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</si>
  <si>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</si>
  <si>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</si>
  <si>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</si>
  <si>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</si>
  <si>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</si>
  <si>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</si>
  <si>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</si>
  <si>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</si>
  <si>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</si>
  <si>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</si>
  <si>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</si>
  <si>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</si>
  <si>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</si>
  <si>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</si>
  <si>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</si>
  <si>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</si>
  <si>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</si>
  <si>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</si>
  <si>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</si>
  <si>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</si>
  <si>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</si>
  <si>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</si>
  <si>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</si>
  <si>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</si>
  <si>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</si>
  <si>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</si>
  <si>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</si>
  <si>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</si>
  <si>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</si>
  <si>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</si>
  <si>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</si>
  <si>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</si>
  <si>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</si>
  <si>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</si>
  <si>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</si>
  <si>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</si>
  <si>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</si>
  <si>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</si>
  <si>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</si>
  <si>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</si>
  <si>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</si>
  <si>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</si>
  <si>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</si>
  <si>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</si>
  <si>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</si>
  <si>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</si>
  <si>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</si>
  <si>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</si>
  <si>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</si>
  <si>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</si>
  <si>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</si>
  <si>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</si>
  <si>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</si>
  <si>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</si>
  <si>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</si>
  <si>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</si>
  <si>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</si>
  <si>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</si>
  <si>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</si>
  <si>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</si>
  <si>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</si>
  <si>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</si>
  <si>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</si>
  <si>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</si>
  <si>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</si>
  <si>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</si>
  <si>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</si>
  <si>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</si>
  <si>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</si>
  <si>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</si>
  <si>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</si>
  <si>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</si>
  <si>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</si>
  <si>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</si>
  <si>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</si>
  <si>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</si>
  <si>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</si>
  <si>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</si>
  <si>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</si>
  <si>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</si>
  <si>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</si>
  <si>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</si>
  <si>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</si>
  <si>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</si>
  <si>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</si>
  <si>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</si>
  <si>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</si>
  <si>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</si>
  <si>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</si>
  <si>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</si>
  <si>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</si>
  <si>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</si>
  <si>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</si>
  <si>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</si>
  <si>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</si>
  <si>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</si>
  <si>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</si>
  <si>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</si>
  <si>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</si>
  <si>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</si>
  <si>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</si>
  <si>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</si>
  <si>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</si>
  <si>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</si>
  <si>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</si>
  <si>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</si>
  <si>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</si>
  <si>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</si>
  <si>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</si>
  <si>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</si>
  <si>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</si>
  <si>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</si>
  <si>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</si>
  <si>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</si>
  <si>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</si>
  <si>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</si>
  <si>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</si>
  <si>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</si>
  <si>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</si>
  <si>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</si>
  <si>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</si>
  <si>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</si>
  <si>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</si>
  <si>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</si>
  <si>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</si>
  <si>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</si>
  <si>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</si>
  <si>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</si>
  <si>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</si>
  <si>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</si>
  <si>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</si>
  <si>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</si>
  <si>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</si>
  <si>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</si>
  <si>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</si>
  <si>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</si>
  <si>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</si>
  <si>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</si>
  <si>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</si>
  <si>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</si>
  <si>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</si>
  <si>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</si>
  <si>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</si>
  <si>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</si>
  <si>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</si>
  <si>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</si>
  <si>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</si>
  <si>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</si>
  <si>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</si>
  <si>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</si>
  <si>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</si>
  <si>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</si>
  <si>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</si>
  <si>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</si>
  <si>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</si>
  <si>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</si>
  <si>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</si>
  <si>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</si>
  <si>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</si>
  <si>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</si>
  <si>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</si>
  <si>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</si>
  <si>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</si>
  <si>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</si>
  <si>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</si>
  <si>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</si>
  <si>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</si>
  <si>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</si>
  <si>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</si>
  <si>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</si>
  <si>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</si>
  <si>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</si>
  <si>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</si>
  <si>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</si>
  <si>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</si>
  <si>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</si>
  <si>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</si>
  <si>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</si>
  <si>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</si>
  <si>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</si>
  <si>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</si>
  <si>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</si>
  <si>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</si>
  <si>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</si>
  <si>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</si>
  <si>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</si>
  <si>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</si>
  <si>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</si>
  <si>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</si>
  <si>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</si>
  <si>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</si>
  <si>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</si>
  <si>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</si>
  <si>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</si>
  <si>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</si>
  <si>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</si>
  <si>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</si>
  <si>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</si>
  <si>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</si>
  <si>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</si>
  <si>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</si>
  <si>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</si>
  <si>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</si>
  <si>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</si>
  <si>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</si>
  <si>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</si>
  <si>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</si>
  <si>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</si>
  <si>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</si>
  <si>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</si>
  <si>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</si>
  <si>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</si>
  <si>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</si>
  <si>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</si>
  <si>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</si>
  <si>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</si>
  <si>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</si>
  <si>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</si>
  <si>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</si>
  <si>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</si>
  <si>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</si>
  <si>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</si>
  <si>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</si>
  <si>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</si>
  <si>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</si>
  <si>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</si>
  <si>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</si>
  <si>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</si>
  <si>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</si>
  <si>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</si>
  <si>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</si>
  <si>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</si>
  <si>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</si>
  <si>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</si>
  <si>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</si>
  <si>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</si>
  <si>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</si>
  <si>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</si>
  <si>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</si>
  <si>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</si>
  <si>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</si>
  <si>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</si>
  <si>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</si>
  <si>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</si>
  <si>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</si>
  <si>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</si>
  <si>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</si>
  <si>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</si>
  <si>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</si>
  <si>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</si>
  <si>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</si>
  <si>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</si>
  <si>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</si>
  <si>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</si>
  <si>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</si>
  <si>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</si>
  <si>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</si>
  <si>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</si>
  <si>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</si>
  <si>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</si>
  <si>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</si>
  <si>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</si>
  <si>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</si>
  <si>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</si>
  <si>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</si>
  <si>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</si>
  <si>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</si>
  <si>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</si>
  <si>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</si>
  <si>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</si>
  <si>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</si>
  <si>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</si>
  <si>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</si>
  <si>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</si>
  <si>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</si>
  <si>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</si>
  <si>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</si>
  <si>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</si>
  <si>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</si>
  <si>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</si>
  <si>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</si>
  <si>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</si>
  <si>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</si>
  <si>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</si>
  <si>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</si>
  <si>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</si>
  <si>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</si>
  <si>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</si>
  <si>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</si>
  <si>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</si>
  <si>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</si>
  <si>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</si>
  <si>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</si>
  <si>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</si>
  <si>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</si>
  <si>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</si>
  <si>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</si>
  <si>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</si>
  <si>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</si>
  <si>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</si>
  <si>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</si>
  <si>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</si>
  <si>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</si>
  <si>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</si>
  <si>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</si>
  <si>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</si>
  <si>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</si>
  <si>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</si>
  <si>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</si>
  <si>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</si>
  <si>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</si>
  <si>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</si>
  <si>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</si>
  <si>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</si>
  <si>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</si>
  <si>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</si>
  <si>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</si>
  <si>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</si>
  <si>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</si>
  <si>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</si>
  <si>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</si>
  <si>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</si>
  <si>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</si>
  <si>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</si>
  <si>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</si>
  <si>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</si>
  <si>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</si>
  <si>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</si>
  <si>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</si>
  <si>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</si>
  <si>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</si>
  <si>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</si>
  <si>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</si>
  <si>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</si>
  <si>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</si>
  <si>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</si>
  <si>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</si>
  <si>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</si>
  <si>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</si>
  <si>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</si>
  <si>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</si>
  <si>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</si>
  <si>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</si>
  <si>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</si>
  <si>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</si>
  <si>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</si>
  <si>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</si>
  <si>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</si>
  <si>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</si>
  <si>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</si>
  <si>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</si>
  <si>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</si>
  <si>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</si>
  <si>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</si>
  <si>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</si>
  <si>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</si>
  <si>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</si>
  <si>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</si>
  <si>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</si>
  <si>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</si>
  <si>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</si>
  <si>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</si>
  <si>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</si>
  <si>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</si>
  <si>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</si>
  <si>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</si>
  <si>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</si>
  <si>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</si>
  <si>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</si>
  <si>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</si>
  <si>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</si>
  <si>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</si>
  <si>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</si>
  <si>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</si>
  <si>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</si>
  <si>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</si>
  <si>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</si>
  <si>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</si>
  <si>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</si>
  <si>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</si>
  <si>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</si>
  <si>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</si>
  <si>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</si>
  <si>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</si>
  <si>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</si>
  <si>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</si>
  <si>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</si>
  <si>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</si>
  <si>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</si>
  <si>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</si>
  <si>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</si>
  <si>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</si>
  <si>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</si>
  <si>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</si>
  <si>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</si>
  <si>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</si>
  <si>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</si>
  <si>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</si>
  <si>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</si>
  <si>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</si>
  <si>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</si>
  <si>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</si>
  <si>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</si>
  <si>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</si>
  <si>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</si>
  <si>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</si>
  <si>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</si>
  <si>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</si>
  <si>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</si>
  <si>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</si>
  <si>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</si>
  <si>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</si>
  <si>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</si>
  <si>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</si>
  <si>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</si>
  <si>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</si>
  <si>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</si>
  <si>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</si>
  <si>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</si>
  <si>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</si>
  <si>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</si>
  <si>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</si>
  <si>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</si>
  <si>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</si>
  <si>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</si>
  <si>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</si>
  <si>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</si>
  <si>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</si>
  <si>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</si>
  <si>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</si>
  <si>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</si>
  <si>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</si>
  <si>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</si>
  <si>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</si>
  <si>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</si>
  <si>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</si>
  <si>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</si>
  <si>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</si>
  <si>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</si>
  <si>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</si>
  <si>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</si>
  <si>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</si>
  <si>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</si>
  <si>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</si>
  <si>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</si>
  <si>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</si>
  <si>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</si>
  <si>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</si>
  <si>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</si>
  <si>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</si>
  <si>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</si>
  <si>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</si>
  <si>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</si>
  <si>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</si>
  <si>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</si>
  <si>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</si>
  <si>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</si>
  <si>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</si>
  <si>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</si>
  <si>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</si>
  <si>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</si>
  <si>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</si>
  <si>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</si>
  <si>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</si>
  <si>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</si>
  <si>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</si>
  <si>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</si>
  <si>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</si>
  <si>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</si>
  <si>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</si>
  <si>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</si>
  <si>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</si>
  <si>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</si>
  <si>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</si>
  <si>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</si>
  <si>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</si>
  <si>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</si>
  <si>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</si>
  <si>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</si>
  <si>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</si>
  <si>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</si>
  <si>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</si>
  <si>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</si>
  <si>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</si>
  <si>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</si>
  <si>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</si>
  <si>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</si>
  <si>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</si>
  <si>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</si>
  <si>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</si>
  <si>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</si>
  <si>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</si>
  <si>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</si>
  <si>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</si>
  <si>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</si>
  <si>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</si>
  <si>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</si>
  <si>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</si>
  <si>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</si>
  <si>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</si>
  <si>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</si>
  <si>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</si>
  <si>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</si>
  <si>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</si>
  <si>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</si>
  <si>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</si>
  <si>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</si>
  <si>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</si>
  <si>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</si>
  <si>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</si>
  <si>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</si>
  <si>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</si>
  <si>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</si>
  <si>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</si>
  <si>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</si>
  <si>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</si>
  <si>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</si>
  <si>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</si>
  <si>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</si>
  <si>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</si>
  <si>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</si>
  <si>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</si>
  <si>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</si>
  <si>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</si>
  <si>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</si>
  <si>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</si>
  <si>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</si>
  <si>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</si>
  <si>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</si>
  <si>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</si>
  <si>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</si>
  <si>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</si>
  <si>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</si>
  <si>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</si>
  <si>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</si>
  <si>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</si>
  <si>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</si>
  <si>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</si>
  <si>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</si>
  <si>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</si>
  <si>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</si>
  <si>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</si>
  <si>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</si>
  <si>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</si>
  <si>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</si>
  <si>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</si>
  <si>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</si>
  <si>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</si>
  <si>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</si>
  <si>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</si>
  <si>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</si>
  <si>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</si>
  <si>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</si>
  <si>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</si>
  <si>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</si>
  <si>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</si>
  <si>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</si>
  <si>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</si>
  <si>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</si>
  <si>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</si>
  <si>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</si>
  <si>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</si>
  <si>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</si>
  <si>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</si>
  <si>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</si>
  <si>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</si>
  <si>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</si>
  <si>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</si>
  <si>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</si>
  <si>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</si>
  <si>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</si>
  <si>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</si>
  <si>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</si>
  <si>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</si>
  <si>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</si>
  <si>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</si>
  <si>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</si>
  <si>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</si>
  <si>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</si>
  <si>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</si>
  <si>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</si>
  <si>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</si>
  <si>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</si>
  <si>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</si>
  <si>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</si>
  <si>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</si>
  <si>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</si>
  <si>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</si>
  <si>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</si>
  <si>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</si>
  <si>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</si>
  <si>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</si>
  <si>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</si>
  <si>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</si>
  <si>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</si>
  <si>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</si>
  <si>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</si>
  <si>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</si>
  <si>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</si>
  <si>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</si>
  <si>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</si>
  <si>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</si>
  <si>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</si>
  <si>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</si>
  <si>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</si>
  <si>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</si>
  <si>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</si>
  <si>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</si>
  <si>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</si>
  <si>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</si>
  <si>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</si>
  <si>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</si>
  <si>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</si>
  <si>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</si>
  <si>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</si>
  <si>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</si>
  <si>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</si>
  <si>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</si>
  <si>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</si>
  <si>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</si>
  <si>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</si>
  <si>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</si>
  <si>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</si>
  <si>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</si>
  <si>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</si>
  <si>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</si>
  <si>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</si>
  <si>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</si>
  <si>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</si>
  <si>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</si>
  <si>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</si>
  <si>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</si>
  <si>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</si>
  <si>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</si>
  <si>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</si>
  <si>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</si>
  <si>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</si>
  <si>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</si>
  <si>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</si>
  <si>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</si>
  <si>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</si>
  <si>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</si>
  <si>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</si>
  <si>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</si>
  <si>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</si>
  <si>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</si>
  <si>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</si>
  <si>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</si>
  <si>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</si>
  <si>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</si>
  <si>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</si>
  <si>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</si>
  <si>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</si>
  <si>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</si>
  <si>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</si>
  <si>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</si>
  <si>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</si>
  <si>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</si>
  <si>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</si>
  <si>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</si>
  <si>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</si>
  <si>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</si>
  <si>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</si>
  <si>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</si>
  <si>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</si>
  <si>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</si>
  <si>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</si>
  <si>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</si>
  <si>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</si>
  <si>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</si>
  <si>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</si>
  <si>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</si>
  <si>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</si>
  <si>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</si>
  <si>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</si>
  <si>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</si>
  <si>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</si>
  <si>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</si>
  <si>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</si>
  <si>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</si>
  <si>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</si>
  <si>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</si>
  <si>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</si>
  <si>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</si>
  <si>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</si>
  <si>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</si>
  <si>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</si>
  <si>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</si>
  <si>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</si>
  <si>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</si>
  <si>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</si>
  <si>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</si>
  <si>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</si>
  <si>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</si>
  <si>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</si>
  <si>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</si>
  <si>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</si>
  <si>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</si>
  <si>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</si>
  <si>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</si>
  <si>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</si>
  <si>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</si>
  <si>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</si>
  <si>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</si>
  <si>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</si>
  <si>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</si>
  <si>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</si>
  <si>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</si>
  <si>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</si>
  <si>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</si>
  <si>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</si>
  <si>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</si>
  <si>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</si>
  <si>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</si>
  <si>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</si>
  <si>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</si>
  <si>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</si>
  <si>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</si>
  <si>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</si>
  <si>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</si>
  <si>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</si>
  <si>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</si>
  <si>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</si>
  <si>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</si>
  <si>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</si>
  <si>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</si>
  <si>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</si>
  <si>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</si>
  <si>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</si>
  <si>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</si>
  <si>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</si>
  <si>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</si>
  <si>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</si>
  <si>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</si>
  <si>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</si>
  <si>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</si>
  <si>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</si>
  <si>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</si>
  <si>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</si>
  <si>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</si>
  <si>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</si>
  <si>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</si>
  <si>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</si>
  <si>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</si>
  <si>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</si>
  <si>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</si>
  <si>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</si>
  <si>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</si>
  <si>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</si>
  <si>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</si>
  <si>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</si>
  <si>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</si>
  <si>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</si>
  <si>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</si>
  <si>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</si>
  <si>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</si>
  <si>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</si>
  <si>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</si>
  <si>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</si>
  <si>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</si>
  <si>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</si>
  <si>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</si>
  <si>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</si>
  <si>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</si>
  <si>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</si>
  <si>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</si>
  <si>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</si>
  <si>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</si>
  <si>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</si>
  <si>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</si>
  <si>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</si>
  <si>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</si>
  <si>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</si>
  <si>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</si>
  <si>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</si>
  <si>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</si>
  <si>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</si>
  <si>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</si>
  <si>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</si>
  <si>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</si>
  <si>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</si>
  <si>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</si>
  <si>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</si>
  <si>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</si>
  <si>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</si>
  <si>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</si>
  <si>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</si>
  <si>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</si>
  <si>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</si>
  <si>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</si>
  <si>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</si>
  <si>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</si>
  <si>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</si>
  <si>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</si>
  <si>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</si>
  <si>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</si>
  <si>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</si>
  <si>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</si>
  <si>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</si>
  <si>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</si>
  <si>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</si>
  <si>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</si>
  <si>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</si>
  <si>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</si>
  <si>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</si>
  <si>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</si>
  <si>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</si>
  <si>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</si>
  <si>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</si>
  <si>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</si>
  <si>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</si>
  <si>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</si>
  <si>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</si>
  <si>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</si>
  <si>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</si>
  <si>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</si>
  <si>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</si>
  <si>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</si>
  <si>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</si>
  <si>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</si>
  <si>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</si>
  <si>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</si>
  <si>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</si>
  <si>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</si>
  <si>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</si>
  <si>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</si>
  <si>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</si>
  <si>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</si>
  <si>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</si>
  <si>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</si>
  <si>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</si>
  <si>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</si>
  <si>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</si>
  <si>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</si>
  <si>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</si>
  <si>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</si>
  <si>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</si>
  <si>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</si>
  <si>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</si>
  <si>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</si>
  <si>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</si>
  <si>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</si>
  <si>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</si>
  <si>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</si>
  <si>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</si>
  <si>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</si>
  <si>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</si>
  <si>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</si>
  <si>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</si>
  <si>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</si>
  <si>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</si>
  <si>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</si>
  <si>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</si>
  <si>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</si>
  <si>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</si>
  <si>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</si>
  <si>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</si>
  <si>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</si>
  <si>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</si>
  <si>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</si>
  <si>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</si>
  <si>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</si>
  <si>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</si>
  <si>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</si>
  <si>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</si>
  <si>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</si>
  <si>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</si>
  <si>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</si>
  <si>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</si>
  <si>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</si>
  <si>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</si>
  <si>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</si>
  <si>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</si>
  <si>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</si>
  <si>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</si>
  <si>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</si>
  <si>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</si>
  <si>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</si>
  <si>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</si>
  <si>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</si>
  <si>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</si>
  <si>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</si>
  <si>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</si>
  <si>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</si>
  <si>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</si>
  <si>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</si>
  <si>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</si>
  <si>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</si>
  <si>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</si>
  <si>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</si>
  <si>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</si>
  <si>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</si>
  <si>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</si>
  <si>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</si>
  <si>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</si>
  <si>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</si>
  <si>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</si>
  <si>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</si>
  <si>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</si>
  <si>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</si>
  <si>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</si>
  <si>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</si>
  <si>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</si>
  <si>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</si>
  <si>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</si>
  <si>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</si>
  <si>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</si>
  <si>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</si>
  <si>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</si>
  <si>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</si>
  <si>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</si>
  <si>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</si>
  <si>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</si>
  <si>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</si>
  <si>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</si>
  <si>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</si>
  <si>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</si>
  <si>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</si>
  <si>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</si>
  <si>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</si>
  <si>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</si>
  <si>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</si>
  <si>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</si>
  <si>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</si>
  <si>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</si>
  <si>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</si>
  <si>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</si>
  <si>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</si>
  <si>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</si>
  <si>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</si>
  <si>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</si>
  <si>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</si>
  <si>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</si>
  <si>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</si>
  <si>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</si>
  <si>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</si>
  <si>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</si>
  <si>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</si>
  <si>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</si>
  <si>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</si>
  <si>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</si>
  <si>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</si>
  <si>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</si>
  <si>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</si>
  <si>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</si>
  <si>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</si>
  <si>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</si>
  <si>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</si>
  <si>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</si>
  <si>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</si>
  <si>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</si>
  <si>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</si>
  <si>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</si>
  <si>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</si>
  <si>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</si>
  <si>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</si>
  <si>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</si>
  <si>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</si>
  <si>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</si>
  <si>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</si>
  <si>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</si>
  <si>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</si>
  <si>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</si>
  <si>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</si>
  <si>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</si>
  <si>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</si>
  <si>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</si>
  <si>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</si>
  <si>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</si>
  <si>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</si>
  <si>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</si>
  <si>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</si>
  <si>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</si>
  <si>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</si>
  <si>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</si>
  <si>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</si>
  <si>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</si>
  <si>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</si>
  <si>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</si>
  <si>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</si>
  <si>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</si>
  <si>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</si>
  <si>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</si>
  <si>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</si>
  <si>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</si>
  <si>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</si>
  <si>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</si>
  <si>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</si>
  <si>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</si>
  <si>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</si>
  <si>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</si>
  <si>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</si>
  <si>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</si>
  <si>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</si>
  <si>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</si>
  <si>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</si>
  <si>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</si>
  <si>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</si>
  <si>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</si>
  <si>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</si>
  <si>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</si>
  <si>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</si>
  <si>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</si>
  <si>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</si>
  <si>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</si>
  <si>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</si>
  <si>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</si>
  <si>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</si>
  <si>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</si>
  <si>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</si>
  <si>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</si>
  <si>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</si>
  <si>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</si>
  <si>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</si>
  <si>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</si>
  <si>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</si>
  <si>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</si>
  <si>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</si>
  <si>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</si>
  <si>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</si>
  <si>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</si>
  <si>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</si>
  <si>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</si>
  <si>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</si>
  <si>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</si>
  <si>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</si>
  <si>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</si>
  <si>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</si>
  <si>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</si>
  <si>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</si>
  <si>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</si>
  <si>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</si>
  <si>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</si>
  <si>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</si>
  <si>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</si>
  <si>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</si>
  <si>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</si>
  <si>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</si>
  <si>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</si>
  <si>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</si>
  <si>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</si>
  <si>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</si>
  <si>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</si>
  <si>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</si>
  <si>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</si>
  <si>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</si>
  <si>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</si>
  <si>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</si>
  <si>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</si>
  <si>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</si>
  <si>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</si>
  <si>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</si>
  <si>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</si>
  <si>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</si>
  <si>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</si>
  <si>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</si>
  <si>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</si>
  <si>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</si>
  <si>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</si>
  <si>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</si>
  <si>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</si>
  <si>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</si>
  <si>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</si>
  <si>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</si>
  <si>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</si>
  <si>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</si>
  <si>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</si>
  <si>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</si>
  <si>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</si>
  <si>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</si>
  <si>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</si>
  <si>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</si>
  <si>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</si>
  <si>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</si>
  <si>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</si>
  <si>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</si>
  <si>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</si>
  <si>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</si>
  <si>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</si>
  <si>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</si>
  <si>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</si>
  <si>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</si>
  <si>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</si>
  <si>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</si>
  <si>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</si>
  <si>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</si>
  <si>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</si>
  <si>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</si>
  <si>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</si>
  <si>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</si>
  <si>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</si>
  <si>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</si>
  <si>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</si>
  <si>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</si>
  <si>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</si>
  <si>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</si>
  <si>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</si>
  <si>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</si>
  <si>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</si>
  <si>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</si>
  <si>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</si>
  <si>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</si>
  <si>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</si>
  <si>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</si>
  <si>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</si>
  <si>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</si>
  <si>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</si>
  <si>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</si>
  <si>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</si>
  <si>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</si>
  <si>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</si>
  <si>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</si>
  <si>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</si>
  <si>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</si>
  <si>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</si>
  <si>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</si>
  <si>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</si>
  <si>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</si>
  <si>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</si>
  <si>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</si>
  <si>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</si>
  <si>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</si>
  <si>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</si>
  <si>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</si>
  <si>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</si>
  <si>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</si>
  <si>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</si>
  <si>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</si>
  <si>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</si>
  <si>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</si>
  <si>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</si>
  <si>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</si>
  <si>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</si>
  <si>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</si>
  <si>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</si>
  <si>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</si>
  <si>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</si>
  <si>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</si>
  <si>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</si>
  <si>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</si>
  <si>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</si>
  <si>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</si>
  <si>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</si>
  <si>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</si>
  <si>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</si>
  <si>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</si>
  <si>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</si>
  <si>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</si>
  <si>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</si>
  <si>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</si>
  <si>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</si>
  <si>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</si>
  <si>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</si>
  <si>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</si>
  <si>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</si>
  <si>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</si>
  <si>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</si>
  <si>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</si>
  <si>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</si>
  <si>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</si>
  <si>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</si>
  <si>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</si>
  <si>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</si>
  <si>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</si>
  <si>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</si>
  <si>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</si>
  <si>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</si>
  <si>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</si>
  <si>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</si>
  <si>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</si>
  <si>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</si>
  <si>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</si>
  <si>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</si>
  <si>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</si>
  <si>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</si>
  <si>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</si>
  <si>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</si>
  <si>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</si>
  <si>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</si>
  <si>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</si>
  <si>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</si>
  <si>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</si>
  <si>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</si>
  <si>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</si>
  <si>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</si>
  <si>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</si>
  <si>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</si>
  <si>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</si>
  <si>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</si>
  <si>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</si>
  <si>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</si>
  <si>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</si>
  <si>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</si>
  <si>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</si>
  <si>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</si>
  <si>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</si>
  <si>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</si>
  <si>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</si>
  <si>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</si>
  <si>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</si>
  <si>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</si>
  <si>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</si>
  <si>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</si>
  <si>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</si>
  <si>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</si>
  <si>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</si>
  <si>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</si>
  <si>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</si>
  <si>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</si>
  <si>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</si>
  <si>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</si>
  <si>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</si>
  <si>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</si>
  <si>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</si>
  <si>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</si>
  <si>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</si>
  <si>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</si>
  <si>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</si>
  <si>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</si>
  <si>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</si>
  <si>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</si>
  <si>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</si>
  <si>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</si>
  <si>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</si>
  <si>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</si>
  <si>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</si>
  <si>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</si>
  <si>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</si>
  <si>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</si>
  <si>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</si>
  <si>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</si>
  <si>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</si>
  <si>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</si>
  <si>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</si>
  <si>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</si>
  <si>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</si>
  <si>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</si>
  <si>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</si>
  <si>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</si>
  <si>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</si>
  <si>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</si>
  <si>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</si>
  <si>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</si>
  <si>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</si>
  <si>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</si>
  <si>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</si>
  <si>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</si>
  <si>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</si>
  <si>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</si>
  <si>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</si>
  <si>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</si>
  <si>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</si>
  <si>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</si>
  <si>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</si>
  <si>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</si>
  <si>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</si>
  <si>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</si>
  <si>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</si>
  <si>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</si>
  <si>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</si>
  <si>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</si>
  <si>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</si>
  <si>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</si>
  <si>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</si>
  <si>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</si>
  <si>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</si>
  <si>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</si>
  <si>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</si>
  <si>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</si>
  <si>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</si>
  <si>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</si>
  <si>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</si>
  <si>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</si>
  <si>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</si>
  <si>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</si>
  <si>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</si>
  <si>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</si>
  <si>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</si>
  <si>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</si>
  <si>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</si>
  <si>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</si>
  <si>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</si>
  <si>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</si>
  <si>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</si>
  <si>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</si>
  <si>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</si>
  <si>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</si>
  <si>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</si>
  <si>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</si>
  <si>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</si>
  <si>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</si>
  <si>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</si>
  <si>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</si>
  <si>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</si>
  <si>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</si>
  <si>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</si>
  <si>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</si>
  <si>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</si>
  <si>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</si>
  <si>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</si>
  <si>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</si>
  <si>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</si>
  <si>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</si>
  <si>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</si>
  <si>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</si>
  <si>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</si>
  <si>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</si>
  <si>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</si>
  <si>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</si>
  <si>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</si>
  <si>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</si>
  <si>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</si>
  <si>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</si>
  <si>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</si>
  <si>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</si>
  <si>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</si>
  <si>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</si>
  <si>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</si>
  <si>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</si>
  <si>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</si>
  <si>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</si>
  <si>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</si>
  <si>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</si>
  <si>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</si>
  <si>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</si>
  <si>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</si>
  <si>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</si>
  <si>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</si>
  <si>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</si>
  <si>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</si>
  <si>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</si>
  <si>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</si>
  <si>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</si>
  <si>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</si>
  <si>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</si>
  <si>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</si>
  <si>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</si>
  <si>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</si>
  <si>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</si>
  <si>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</si>
  <si>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</si>
  <si>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</si>
  <si>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</si>
  <si>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</si>
  <si>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</si>
  <si>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</si>
  <si>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</si>
  <si>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</si>
  <si>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</si>
  <si>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</si>
  <si>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</si>
  <si>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</si>
  <si>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</si>
  <si>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</si>
  <si>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</si>
  <si>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</si>
  <si>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</si>
  <si>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</si>
  <si>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</si>
  <si>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</si>
  <si>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</si>
  <si>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</si>
  <si>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</si>
  <si>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</si>
  <si>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</si>
  <si>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</si>
  <si>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</si>
  <si>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</si>
  <si>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</si>
  <si>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</si>
  <si>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</si>
  <si>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</si>
  <si>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</si>
  <si>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</si>
  <si>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</si>
  <si>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</si>
  <si>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</si>
  <si>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</si>
  <si>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</si>
  <si>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</si>
  <si>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</si>
  <si>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</si>
  <si>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</si>
  <si>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</si>
  <si>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</si>
  <si>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</si>
  <si>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</si>
  <si>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</si>
  <si>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</si>
  <si>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</si>
  <si>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</si>
  <si>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</si>
  <si>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</si>
  <si>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</si>
  <si>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</si>
  <si>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</si>
  <si>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</si>
  <si>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</si>
  <si>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</si>
  <si>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</si>
  <si>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</si>
  <si>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</si>
  <si>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</si>
  <si>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</si>
  <si>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</si>
  <si>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</si>
  <si>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</si>
  <si>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</si>
  <si>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</si>
  <si>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</si>
  <si>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</si>
  <si>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</si>
  <si>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</si>
  <si>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</si>
  <si>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</si>
  <si>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</si>
  <si>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</si>
  <si>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</si>
  <si>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</si>
  <si>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</si>
  <si>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</si>
  <si>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</si>
  <si>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</si>
  <si>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</si>
  <si>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</si>
  <si>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</si>
  <si>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</si>
  <si>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</si>
  <si>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</si>
  <si>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</si>
  <si>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</si>
  <si>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</si>
  <si>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</si>
  <si>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</si>
  <si>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</si>
  <si>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</si>
  <si>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</si>
  <si>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</si>
  <si>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</si>
  <si>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</si>
  <si>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</si>
  <si>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</si>
  <si>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</si>
  <si>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</si>
  <si>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</si>
  <si>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</si>
  <si>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</si>
  <si>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</si>
  <si>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</si>
  <si>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</si>
  <si>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</si>
  <si>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</si>
  <si>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</si>
  <si>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</si>
  <si>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</si>
  <si>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</si>
  <si>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</si>
  <si>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</si>
  <si>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</si>
  <si>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</si>
  <si>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</si>
  <si>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</si>
  <si>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</si>
  <si>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</si>
  <si>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</si>
  <si>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</si>
  <si>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</si>
  <si>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</si>
  <si>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</si>
  <si>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</si>
  <si>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</si>
  <si>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</si>
  <si>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</si>
  <si>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</si>
  <si>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</si>
  <si>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</si>
  <si>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</si>
  <si>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</si>
  <si>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</si>
  <si>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</si>
  <si>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</si>
  <si>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</si>
  <si>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</si>
  <si>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</si>
  <si>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</si>
  <si>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</si>
  <si>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</si>
  <si>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</si>
  <si>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</si>
  <si>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</si>
  <si>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</si>
  <si>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</si>
  <si>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</si>
  <si>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</si>
  <si>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</si>
  <si>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</si>
  <si>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</si>
  <si>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</si>
  <si>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</si>
  <si>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</si>
  <si>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</si>
  <si>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</si>
  <si>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</si>
  <si>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</si>
  <si>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</si>
  <si>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</si>
  <si>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</si>
  <si>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</si>
  <si>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</si>
  <si>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</si>
  <si>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</si>
  <si>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</si>
  <si>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</si>
  <si>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</si>
  <si>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</si>
  <si>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</si>
  <si>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</si>
  <si>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</si>
  <si>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</si>
  <si>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</si>
  <si>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</si>
  <si>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</si>
  <si>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</si>
  <si>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</si>
  <si>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</si>
  <si>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</si>
  <si>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</si>
  <si>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</si>
  <si>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</si>
  <si>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</si>
  <si>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</si>
  <si>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</si>
  <si>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</si>
  <si>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</si>
  <si>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</si>
  <si>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</si>
  <si>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</si>
  <si>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</si>
  <si>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</si>
  <si>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</si>
  <si>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</si>
  <si>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</si>
  <si>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</si>
  <si>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</si>
  <si>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</si>
  <si>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</si>
  <si>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</si>
  <si>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</si>
  <si>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</si>
  <si>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</si>
  <si>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</si>
  <si>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</si>
  <si>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</si>
  <si>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</si>
  <si>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</si>
  <si>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</si>
  <si>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</si>
  <si>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</si>
  <si>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</si>
  <si>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</si>
  <si>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</si>
  <si>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</si>
  <si>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</si>
  <si>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</si>
  <si>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</si>
  <si>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</si>
  <si>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</si>
  <si>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</si>
  <si>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</si>
  <si>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</si>
  <si>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</si>
  <si>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</si>
  <si>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</si>
  <si>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</si>
  <si>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</si>
  <si>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</si>
  <si>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</si>
  <si>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</si>
  <si>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</si>
  <si>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</si>
  <si>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</si>
  <si>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</si>
  <si>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</si>
  <si>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</si>
  <si>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</si>
  <si>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</si>
  <si>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</si>
  <si>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</si>
  <si>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</si>
  <si>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</si>
  <si>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</si>
  <si>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</si>
  <si>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</si>
  <si>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</si>
  <si>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</si>
  <si>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</si>
  <si>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</si>
  <si>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</si>
  <si>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</si>
  <si>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</si>
  <si>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</si>
  <si>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</si>
  <si>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</si>
  <si>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</si>
  <si>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</si>
  <si>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</si>
  <si>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</si>
  <si>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</si>
  <si>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</si>
  <si>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</si>
  <si>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</si>
  <si>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</si>
  <si>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</si>
  <si>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</si>
  <si>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</si>
  <si>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</si>
  <si>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</si>
  <si>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</si>
  <si>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</si>
  <si>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</si>
  <si>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</si>
  <si>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</si>
  <si>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</si>
  <si>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</si>
  <si>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</si>
  <si>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</si>
  <si>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</si>
  <si>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</si>
  <si>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</si>
  <si>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</si>
  <si>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</si>
  <si>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</si>
  <si>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</si>
  <si>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</si>
  <si>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</si>
  <si>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</si>
  <si>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</si>
  <si>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</si>
  <si>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</si>
  <si>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</si>
  <si>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</si>
  <si>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</si>
  <si>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</si>
  <si>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</si>
  <si>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</si>
  <si>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</si>
  <si>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</si>
  <si>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</si>
  <si>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</si>
  <si>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</si>
  <si>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</si>
  <si>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</si>
  <si>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</si>
  <si>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</si>
  <si>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</si>
  <si>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</si>
  <si>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</si>
  <si>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</si>
  <si>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</si>
  <si>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</si>
  <si>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</si>
  <si>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</si>
  <si>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</si>
  <si>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</si>
  <si>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</si>
  <si>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</si>
  <si>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</si>
  <si>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</si>
  <si>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</si>
  <si>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</si>
  <si>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</si>
  <si>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</si>
  <si>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</si>
  <si>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</si>
  <si>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</si>
  <si>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</si>
  <si>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</si>
  <si>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</si>
  <si>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</si>
  <si>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</si>
  <si>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</si>
  <si>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</si>
  <si>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</si>
  <si>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</si>
  <si>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</si>
  <si>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</si>
  <si>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</si>
  <si>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</si>
  <si>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</si>
  <si>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</si>
  <si>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</si>
  <si>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</si>
  <si>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</si>
  <si>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</si>
  <si>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</si>
  <si>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</si>
  <si>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</si>
  <si>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</si>
  <si>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</si>
  <si>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</si>
  <si>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</si>
  <si>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</si>
  <si>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</si>
  <si>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</si>
  <si>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</si>
  <si>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</si>
  <si>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</si>
  <si>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</si>
  <si>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</si>
  <si>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</si>
  <si>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</si>
  <si>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</si>
  <si>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</si>
  <si>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</si>
  <si>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</si>
  <si>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</si>
  <si>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</si>
  <si>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</si>
  <si>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</si>
  <si>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</si>
  <si>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</si>
  <si>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</si>
  <si>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</si>
  <si>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</si>
  <si>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</si>
  <si>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</si>
  <si>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</si>
  <si>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</si>
  <si>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</si>
  <si>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</si>
  <si>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</si>
  <si>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</si>
  <si>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</si>
  <si>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</si>
  <si>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</si>
  <si>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</si>
  <si>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</si>
  <si>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</si>
  <si>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</si>
  <si>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</si>
  <si>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</si>
  <si>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</si>
  <si>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</si>
  <si>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</si>
  <si>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</si>
  <si>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</si>
  <si>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</si>
  <si>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</si>
  <si>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</si>
  <si>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</si>
  <si>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</si>
  <si>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</si>
  <si>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</si>
  <si>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</si>
  <si>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</si>
  <si>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</si>
  <si>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</si>
  <si>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</si>
  <si>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</si>
  <si>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</si>
  <si>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</si>
  <si>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</si>
  <si>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</si>
  <si>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</si>
  <si>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</si>
  <si>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</si>
  <si>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</si>
  <si>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</si>
  <si>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</si>
  <si>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</si>
  <si>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</si>
  <si>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</si>
  <si>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</si>
  <si>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</si>
  <si>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</si>
  <si>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</si>
  <si>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</si>
  <si>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</si>
  <si>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</si>
  <si>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</si>
  <si>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</si>
  <si>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</si>
  <si>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</si>
  <si>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</si>
  <si>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</si>
  <si>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</si>
  <si>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</si>
  <si>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</si>
  <si>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</si>
  <si>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</si>
  <si>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</si>
  <si>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</si>
  <si>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</si>
  <si>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</si>
  <si>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</si>
  <si>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</si>
  <si>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</si>
  <si>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</si>
  <si>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</si>
  <si>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</si>
  <si>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</si>
  <si>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</si>
  <si>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</si>
  <si>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</si>
  <si>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</si>
  <si>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</si>
  <si>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</si>
  <si>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</si>
  <si>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</si>
  <si>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</si>
  <si>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</si>
  <si>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</si>
  <si>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</si>
  <si>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</si>
  <si>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</si>
  <si>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</si>
  <si>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</si>
  <si>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</si>
  <si>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</si>
  <si>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</si>
  <si>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</si>
  <si>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</si>
  <si>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</si>
  <si>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</si>
  <si>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</si>
  <si>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</si>
  <si>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</si>
  <si>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</si>
  <si>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</si>
  <si>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</si>
  <si>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</si>
  <si>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</si>
  <si>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</si>
  <si>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</si>
  <si>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</si>
  <si>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</si>
  <si>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</si>
  <si>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</si>
  <si>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</si>
  <si>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</si>
  <si>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</si>
  <si>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</si>
  <si>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</si>
  <si>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</si>
  <si>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</si>
  <si>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</si>
  <si>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</si>
  <si>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</si>
  <si>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</si>
  <si>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</si>
  <si>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</si>
  <si>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</si>
  <si>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</si>
  <si>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</si>
  <si>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</si>
  <si>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</si>
  <si>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</si>
  <si>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</si>
  <si>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</si>
  <si>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</si>
  <si>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</si>
  <si>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</si>
  <si>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</si>
  <si>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</si>
  <si>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</si>
  <si>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</si>
  <si>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</si>
  <si>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</si>
  <si>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</si>
  <si>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</si>
  <si>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</si>
  <si>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</si>
  <si>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</si>
  <si>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</si>
  <si>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</si>
  <si>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</si>
  <si>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</si>
  <si>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</si>
  <si>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</si>
  <si>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</si>
  <si>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</si>
  <si>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</si>
  <si>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</si>
  <si>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</si>
  <si>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</si>
  <si>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</si>
  <si>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</si>
  <si>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</si>
  <si>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</si>
  <si>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</si>
  <si>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</si>
  <si>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</si>
  <si>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</si>
  <si>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</si>
  <si>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</si>
  <si>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</si>
  <si>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</si>
  <si>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</si>
  <si>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</si>
  <si>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</si>
  <si>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</si>
  <si>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</si>
  <si>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</si>
  <si>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</si>
  <si>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</si>
  <si>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</si>
  <si>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</si>
  <si>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</si>
  <si>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</si>
  <si>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</si>
  <si>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</si>
  <si>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</si>
  <si>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</si>
  <si>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</si>
  <si>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</si>
  <si>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</si>
  <si>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</si>
  <si>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</si>
  <si>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</si>
  <si>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</si>
  <si>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</si>
  <si>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</si>
  <si>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</si>
  <si>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</si>
  <si>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</si>
  <si>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</si>
  <si>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</si>
  <si>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</si>
  <si>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</si>
  <si>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</si>
  <si>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</si>
  <si>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</si>
  <si>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</si>
  <si>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</si>
  <si>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</si>
  <si>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</si>
  <si>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</si>
  <si>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</si>
  <si>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</si>
  <si>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</si>
  <si>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</si>
  <si>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</si>
  <si>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</si>
  <si>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</si>
  <si>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</si>
  <si>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</si>
  <si>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</si>
  <si>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</si>
  <si>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</si>
  <si>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</si>
  <si>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</si>
  <si>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</si>
  <si>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</si>
  <si>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</si>
  <si>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</si>
  <si>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</si>
  <si>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</si>
  <si>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</si>
  <si>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</si>
  <si>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</si>
  <si>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</si>
  <si>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</si>
  <si>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</si>
  <si>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</si>
  <si>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</si>
  <si>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</si>
  <si>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</si>
  <si>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</si>
  <si>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</si>
  <si>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</si>
  <si>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</si>
  <si>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</si>
  <si>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</si>
  <si>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</si>
  <si>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</si>
  <si>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</si>
  <si>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</si>
  <si>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</si>
  <si>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</si>
  <si>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</si>
  <si>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</si>
  <si>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</si>
  <si>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</si>
  <si>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</si>
  <si>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</si>
  <si>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</si>
  <si>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</si>
  <si>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</si>
  <si>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</si>
  <si>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</si>
  <si>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</si>
  <si>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</si>
  <si>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</si>
  <si>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</si>
  <si>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</si>
  <si>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</si>
  <si>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</si>
  <si>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</si>
  <si>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</si>
  <si>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</si>
  <si>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</si>
  <si>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</si>
  <si>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</si>
  <si>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</si>
  <si>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</si>
  <si>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</si>
  <si>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</si>
  <si>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</si>
  <si>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</si>
  <si>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</si>
  <si>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</si>
  <si>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</si>
  <si>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</si>
  <si>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</si>
  <si>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</si>
  <si>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</si>
  <si>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</si>
  <si>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</si>
  <si>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</si>
  <si>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</si>
  <si>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</si>
  <si>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</si>
  <si>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</si>
  <si>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</si>
  <si>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</si>
  <si>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</si>
  <si>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</si>
  <si>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</si>
  <si>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</si>
  <si>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</si>
  <si>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</si>
  <si>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</si>
  <si>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</si>
  <si>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</si>
  <si>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</si>
  <si>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</si>
  <si>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</si>
  <si>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</si>
  <si>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</si>
  <si>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</si>
  <si>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</si>
  <si>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</si>
  <si>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</si>
  <si>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</si>
  <si>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</si>
  <si>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</si>
  <si>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</si>
  <si>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</si>
  <si>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</si>
  <si>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</si>
  <si>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</si>
  <si>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</si>
  <si>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</si>
  <si>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</si>
  <si>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</si>
  <si>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</si>
  <si>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</si>
  <si>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</si>
  <si>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</si>
  <si>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</si>
  <si>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</si>
  <si>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</si>
  <si>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</si>
  <si>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</si>
  <si>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</si>
  <si>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</si>
  <si>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</si>
  <si>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</si>
  <si>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</si>
  <si>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</si>
  <si>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</si>
  <si>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</si>
  <si>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</si>
  <si>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</si>
  <si>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</si>
  <si>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</si>
  <si>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</si>
  <si>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</si>
  <si>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</si>
  <si>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</si>
  <si>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</si>
  <si>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</si>
  <si>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</si>
  <si>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</si>
  <si>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</si>
  <si>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</si>
  <si>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</si>
  <si>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</si>
  <si>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</si>
  <si>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</si>
  <si>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</si>
  <si>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</si>
  <si>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</si>
  <si>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</si>
  <si>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</si>
  <si>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</si>
  <si>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</si>
  <si>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</si>
  <si>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</si>
  <si>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</si>
  <si>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</si>
  <si>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</si>
  <si>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</si>
  <si>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</si>
  <si>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</si>
  <si>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</si>
  <si>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</si>
  <si>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</si>
  <si>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</si>
  <si>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</si>
  <si>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</si>
  <si>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</si>
  <si>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</si>
  <si>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</si>
  <si>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</si>
  <si>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</si>
  <si>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</si>
  <si>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</si>
  <si>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</si>
  <si>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</si>
  <si>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</si>
  <si>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</si>
  <si>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</si>
  <si>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</si>
  <si>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</si>
  <si>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</si>
  <si>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</si>
  <si>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</si>
  <si>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</si>
  <si>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</si>
  <si>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</si>
  <si>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</si>
  <si>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</si>
  <si>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</si>
  <si>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</si>
  <si>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</si>
  <si>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</si>
  <si>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</si>
  <si>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</si>
  <si>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</si>
  <si>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</si>
  <si>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</si>
  <si>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</si>
  <si>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</si>
  <si>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</si>
  <si>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</si>
  <si>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</si>
  <si>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</si>
  <si>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</si>
  <si>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</si>
  <si>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</si>
  <si>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</si>
  <si>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</si>
  <si>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</si>
  <si>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</si>
  <si>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</si>
  <si>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</si>
  <si>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</si>
  <si>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</si>
  <si>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</si>
  <si>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</si>
  <si>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</si>
  <si>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</si>
  <si>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</si>
  <si>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</si>
  <si>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</si>
  <si>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</si>
  <si>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</si>
  <si>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</si>
  <si>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</si>
  <si>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</si>
  <si>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</si>
  <si>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</si>
  <si>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</si>
  <si>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</si>
  <si>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</si>
  <si>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</si>
  <si>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</si>
  <si>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</si>
  <si>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</si>
  <si>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</si>
  <si>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</si>
  <si>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</si>
  <si>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</si>
  <si>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</si>
  <si>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</si>
  <si>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</si>
  <si>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</si>
  <si>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</si>
  <si>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</si>
  <si>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</si>
  <si>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</si>
  <si>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</si>
  <si>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</si>
  <si>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</si>
  <si>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</si>
  <si>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</si>
  <si>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</si>
  <si>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</si>
  <si>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</si>
  <si>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</si>
  <si>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</si>
  <si>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</si>
  <si>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</si>
  <si>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</si>
  <si>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</si>
  <si>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</si>
  <si>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</si>
  <si>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</si>
  <si>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</si>
  <si>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</si>
  <si>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</si>
  <si>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</si>
  <si>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</si>
  <si>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</si>
  <si>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</si>
  <si>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</si>
  <si>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</si>
  <si>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</si>
  <si>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</si>
  <si>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</si>
  <si>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</si>
  <si>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</si>
  <si>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</si>
  <si>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</si>
  <si>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</si>
  <si>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</si>
  <si>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</si>
  <si>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</si>
  <si>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</si>
  <si>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</si>
  <si>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</si>
  <si>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</si>
  <si>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</si>
  <si>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</si>
  <si>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</si>
  <si>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</si>
  <si>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</si>
  <si>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</si>
  <si>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</si>
  <si>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</si>
  <si>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</si>
  <si>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</si>
  <si>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</si>
  <si>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</si>
  <si>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</si>
  <si>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</si>
  <si>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</si>
  <si>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</si>
  <si>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</si>
  <si>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</si>
  <si>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</si>
  <si>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</si>
  <si>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</si>
  <si>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</si>
  <si>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</si>
  <si>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</si>
  <si>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</si>
  <si>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</si>
  <si>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</si>
  <si>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</si>
  <si>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</si>
  <si>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</si>
  <si>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</si>
  <si>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</si>
  <si>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</si>
  <si>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</si>
  <si>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</si>
  <si>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</si>
  <si>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</si>
  <si>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</si>
  <si>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</si>
  <si>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</si>
  <si>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</si>
  <si>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</si>
  <si>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</si>
  <si>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</si>
  <si>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</si>
  <si>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</si>
  <si>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</si>
  <si>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</si>
  <si>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</si>
  <si>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</si>
  <si>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</si>
  <si>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</si>
  <si>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</si>
  <si>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</si>
  <si>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</si>
  <si>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</si>
  <si>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</si>
  <si>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</si>
  <si>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</si>
  <si>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</si>
  <si>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</si>
  <si>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</si>
  <si>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</si>
  <si>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</si>
  <si>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</si>
  <si>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</si>
  <si>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</si>
  <si>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</si>
  <si>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</si>
  <si>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</si>
  <si>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</si>
  <si>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</si>
  <si>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</si>
  <si>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</si>
  <si>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</si>
  <si>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</si>
  <si>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</si>
  <si>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</si>
  <si>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</si>
  <si>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</si>
  <si>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</si>
  <si>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</si>
  <si>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</si>
  <si>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</si>
  <si>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</si>
  <si>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</si>
  <si>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</si>
  <si>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</si>
  <si>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</si>
  <si>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</si>
  <si>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</si>
  <si>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</si>
  <si>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</si>
  <si>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</si>
  <si>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</si>
  <si>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</si>
  <si>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</si>
  <si>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</si>
  <si>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</si>
  <si>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</si>
  <si>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</si>
  <si>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</si>
  <si>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</si>
  <si>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</si>
  <si>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</si>
  <si>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</si>
  <si>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</si>
  <si>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</si>
  <si>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</si>
  <si>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</si>
  <si>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</si>
  <si>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</si>
  <si>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</si>
  <si>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</si>
  <si>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</si>
  <si>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</si>
  <si>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</si>
  <si>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</si>
  <si>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</si>
  <si>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</si>
  <si>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</si>
  <si>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</si>
  <si>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</si>
  <si>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</si>
  <si>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</si>
  <si>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</si>
  <si>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</si>
  <si>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</si>
  <si>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</si>
  <si>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</si>
  <si>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</si>
  <si>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</si>
  <si>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</si>
  <si>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</si>
  <si>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</si>
  <si>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</si>
  <si>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</si>
  <si>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</si>
  <si>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</si>
  <si>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</si>
  <si>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</si>
  <si>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</si>
  <si>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</si>
  <si>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</si>
  <si>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</si>
  <si>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</si>
  <si>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</si>
  <si>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</si>
  <si>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</si>
  <si>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</si>
  <si>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</si>
  <si>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</si>
  <si>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</si>
  <si>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</si>
  <si>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</si>
  <si>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</si>
  <si>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</si>
  <si>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</si>
  <si>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</si>
  <si>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</si>
  <si>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</si>
  <si>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</si>
  <si>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</si>
  <si>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</si>
  <si>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</si>
  <si>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</si>
  <si>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</si>
  <si>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</si>
  <si>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</si>
  <si>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</si>
  <si>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</si>
  <si>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</si>
  <si>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</si>
  <si>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</si>
  <si>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</si>
  <si>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</si>
  <si>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</si>
  <si>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</si>
  <si>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</si>
  <si>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</si>
  <si>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</si>
  <si>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</si>
  <si>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</si>
  <si>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</si>
  <si>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</si>
  <si>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</si>
  <si>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</si>
  <si>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</si>
  <si>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</si>
  <si>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</si>
  <si>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</si>
  <si>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</si>
  <si>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</si>
  <si>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</si>
  <si>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</si>
  <si>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</si>
  <si>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</si>
  <si>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</si>
  <si>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</si>
  <si>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</si>
  <si>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</si>
  <si>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</si>
  <si>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</si>
  <si>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</si>
  <si>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</si>
  <si>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</si>
  <si>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</si>
  <si>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</si>
  <si>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</si>
  <si>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</si>
  <si>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</si>
  <si>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</si>
  <si>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</si>
  <si>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</si>
  <si>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</si>
  <si>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</si>
  <si>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</si>
  <si>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</si>
  <si>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</si>
  <si>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</si>
  <si>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</si>
  <si>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</si>
  <si>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</si>
  <si>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</si>
  <si>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</si>
  <si>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</si>
  <si>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</si>
  <si>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</si>
  <si>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</si>
  <si>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</si>
  <si>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</si>
  <si>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</si>
  <si>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</si>
  <si>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</si>
  <si>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</si>
  <si>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</si>
  <si>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</si>
  <si>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</si>
  <si>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</si>
  <si>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</si>
  <si>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</si>
  <si>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</si>
  <si>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</si>
  <si>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</si>
  <si>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</si>
  <si>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</si>
  <si>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</si>
  <si>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</si>
  <si>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</si>
  <si>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</si>
  <si>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</si>
  <si>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</si>
  <si>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</si>
  <si>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</si>
  <si>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</si>
  <si>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</si>
  <si>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</si>
  <si>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</si>
  <si>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</si>
  <si>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</si>
  <si>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</si>
  <si>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</si>
  <si>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</si>
  <si>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</si>
  <si>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</si>
  <si>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</si>
  <si>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</si>
  <si>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</si>
  <si>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</si>
  <si>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</si>
  <si>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</si>
  <si>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</si>
  <si>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</si>
  <si>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</si>
  <si>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</si>
  <si>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</si>
  <si>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</si>
  <si>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</si>
  <si>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</si>
  <si>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</si>
  <si>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</si>
  <si>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</si>
  <si>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</si>
  <si>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</si>
  <si>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</si>
  <si>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</si>
  <si>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</si>
  <si>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</si>
  <si>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</si>
  <si>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</si>
  <si>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</si>
  <si>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</si>
  <si>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</si>
  <si>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</si>
  <si>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</si>
  <si>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</si>
  <si>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</si>
  <si>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</si>
  <si>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</si>
  <si>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</si>
  <si>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</si>
  <si>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</si>
  <si>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</si>
  <si>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</si>
  <si>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</si>
  <si>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</si>
  <si>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</si>
  <si>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</si>
  <si>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</si>
  <si>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</si>
  <si>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</si>
  <si>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</si>
  <si>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</si>
  <si>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</si>
  <si>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</si>
  <si>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</si>
  <si>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</si>
  <si>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</si>
  <si>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</si>
  <si>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</si>
  <si>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</si>
  <si>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</si>
  <si>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</si>
  <si>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</si>
  <si>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</si>
  <si>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</si>
  <si>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</si>
  <si>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</si>
  <si>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</si>
  <si>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</si>
  <si>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</si>
  <si>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</si>
  <si>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</si>
  <si>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</si>
  <si>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</si>
  <si>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</si>
  <si>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</si>
  <si>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</si>
  <si>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</si>
  <si>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</si>
  <si>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</si>
  <si>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</si>
  <si>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</si>
  <si>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</si>
  <si>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</si>
  <si>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</si>
  <si>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</si>
  <si>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</si>
  <si>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</si>
  <si>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</si>
  <si>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</si>
  <si>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</si>
  <si>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</si>
  <si>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</si>
  <si>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</si>
  <si>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</si>
  <si>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</si>
  <si>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</si>
  <si>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</si>
  <si>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</si>
  <si>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</si>
  <si>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</si>
  <si>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</si>
  <si>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</si>
  <si>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</si>
  <si>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</si>
  <si>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</si>
  <si>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</si>
  <si>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</si>
  <si>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</si>
  <si>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</si>
  <si>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</si>
  <si>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</si>
  <si>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</si>
  <si>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</si>
  <si>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</si>
  <si>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</si>
  <si>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</si>
  <si>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</si>
  <si>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</si>
  <si>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</si>
  <si>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</si>
  <si>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</si>
  <si>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</si>
  <si>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</si>
  <si>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</si>
  <si>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</si>
  <si>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</si>
  <si>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</si>
  <si>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</si>
  <si>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</si>
  <si>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</si>
  <si>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</si>
  <si>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</si>
  <si>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</si>
  <si>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</si>
  <si>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</si>
  <si>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</si>
  <si>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</si>
  <si>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</si>
  <si>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</si>
  <si>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</si>
  <si>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</si>
  <si>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</si>
  <si>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</si>
  <si>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</si>
  <si>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</si>
  <si>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</si>
  <si>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</si>
  <si>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</si>
  <si>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</si>
  <si>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</si>
  <si>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</si>
  <si>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</si>
  <si>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</si>
  <si>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</si>
  <si>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</si>
  <si>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</si>
  <si>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</si>
  <si>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</si>
  <si>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</si>
  <si>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</si>
  <si>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</si>
  <si>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</si>
  <si>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</si>
  <si>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</si>
  <si>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</si>
  <si>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</si>
  <si>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</si>
  <si>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</si>
  <si>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</si>
  <si>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</si>
  <si>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</si>
  <si>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</si>
  <si>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</si>
  <si>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</si>
  <si>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</si>
  <si>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</si>
  <si>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</si>
  <si>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</si>
  <si>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</si>
  <si>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</si>
  <si>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</si>
  <si>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</si>
  <si>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</si>
  <si>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</si>
  <si>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</si>
  <si>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</si>
  <si>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</si>
  <si>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</si>
  <si>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</si>
  <si>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</si>
  <si>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</si>
  <si>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</si>
  <si>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</si>
  <si>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</si>
  <si>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</si>
  <si>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</si>
  <si>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</si>
  <si>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</si>
  <si>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</si>
  <si>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</si>
  <si>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</si>
  <si>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</si>
  <si>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</si>
  <si>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</si>
  <si>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</si>
  <si>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</si>
  <si>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</si>
  <si>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</si>
  <si>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</si>
  <si>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</si>
  <si>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</si>
  <si>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</si>
  <si>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</si>
  <si>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</si>
  <si>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</si>
  <si>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</si>
  <si>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</si>
  <si>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</si>
  <si>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</si>
  <si>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</si>
  <si>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</si>
  <si>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</si>
  <si>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</si>
  <si>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</si>
  <si>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</si>
  <si>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</si>
  <si>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</si>
  <si>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</si>
  <si>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</si>
  <si>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</si>
  <si>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</si>
  <si>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</si>
  <si>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</si>
  <si>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</si>
  <si>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</si>
  <si>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</si>
  <si>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</si>
  <si>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</si>
  <si>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</si>
  <si>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</si>
  <si>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</si>
  <si>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</si>
  <si>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</si>
  <si>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</si>
  <si>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</si>
  <si>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</si>
  <si>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</si>
  <si>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</si>
  <si>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</si>
  <si>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</si>
  <si>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</si>
  <si>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</si>
  <si>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</si>
  <si>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</si>
  <si>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</si>
  <si>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</si>
  <si>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</si>
  <si>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</si>
  <si>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</si>
  <si>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</si>
  <si>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</si>
  <si>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</si>
  <si>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</si>
  <si>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</si>
  <si>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</si>
  <si>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</si>
  <si>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</si>
  <si>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</si>
  <si>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</si>
  <si>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</si>
  <si>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</si>
  <si>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</si>
  <si>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</si>
  <si>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</si>
  <si>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</si>
  <si>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</si>
  <si>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</si>
  <si>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</si>
  <si>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</si>
  <si>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</si>
  <si>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</si>
  <si>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</si>
  <si>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</si>
  <si>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</si>
  <si>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</si>
  <si>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</si>
  <si>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</si>
  <si>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</si>
  <si>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</si>
  <si>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</si>
  <si>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</si>
  <si>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</si>
  <si>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</si>
  <si>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</si>
  <si>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</si>
  <si>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</si>
  <si>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</si>
  <si>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</si>
  <si>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</si>
  <si>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</si>
  <si>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</si>
  <si>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</si>
  <si>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</si>
  <si>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</si>
  <si>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</si>
  <si>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</si>
  <si>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</si>
  <si>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</si>
  <si>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</si>
  <si>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</si>
  <si>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</si>
  <si>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</si>
  <si>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</si>
  <si>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</si>
  <si>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</si>
  <si>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</si>
  <si>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</si>
  <si>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</si>
  <si>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</si>
  <si>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</si>
  <si>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</si>
  <si>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</si>
  <si>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</si>
  <si>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</si>
  <si>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</si>
  <si>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</si>
  <si>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</si>
  <si>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</si>
  <si>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</si>
  <si>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</si>
  <si>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</si>
  <si>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</si>
  <si>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</si>
  <si>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</si>
  <si>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</si>
  <si>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</si>
  <si>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</si>
  <si>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</si>
  <si>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</si>
  <si>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</si>
  <si>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</si>
  <si>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</si>
  <si>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</si>
  <si>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</si>
  <si>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</si>
  <si>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</si>
  <si>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</si>
  <si>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</si>
  <si>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</si>
  <si>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</si>
  <si>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</si>
  <si>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</si>
  <si>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</si>
  <si>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</si>
  <si>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</si>
  <si>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</si>
  <si>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</si>
  <si>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</si>
  <si>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</si>
  <si>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</si>
  <si>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</si>
  <si>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</si>
  <si>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</si>
  <si>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</si>
  <si>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</si>
  <si>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</si>
  <si>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</si>
  <si>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</si>
  <si>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</si>
  <si>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</si>
  <si>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</si>
  <si>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</si>
  <si>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</si>
  <si>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</si>
  <si>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</si>
  <si>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</si>
  <si>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</si>
  <si>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</si>
  <si>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</si>
  <si>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</si>
  <si>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</si>
  <si>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</si>
  <si>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</si>
  <si>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</si>
  <si>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</si>
  <si>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</si>
  <si>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</si>
  <si>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</si>
  <si>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</si>
  <si>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</si>
  <si>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</si>
  <si>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</si>
  <si>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</si>
  <si>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</si>
  <si>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</si>
  <si>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</si>
  <si>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</si>
  <si>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</si>
  <si>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</si>
  <si>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</si>
  <si>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</si>
  <si>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</si>
  <si>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</si>
  <si>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</si>
  <si>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</si>
  <si>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</si>
  <si>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</si>
  <si>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</si>
  <si>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</si>
  <si>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</si>
  <si>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</si>
  <si>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</si>
  <si>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</si>
  <si>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</si>
  <si>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</si>
  <si>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</si>
  <si>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</si>
  <si>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</si>
  <si>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</si>
  <si>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</si>
  <si>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</si>
  <si>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</si>
  <si>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</si>
  <si>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</si>
  <si>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</si>
  <si>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</si>
  <si>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</si>
  <si>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</si>
  <si>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</si>
  <si>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</si>
  <si>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</si>
  <si>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</si>
  <si>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</si>
  <si>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</si>
  <si>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</si>
  <si>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</si>
  <si>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</si>
  <si>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</si>
  <si>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</si>
  <si>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</si>
  <si>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</si>
  <si>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</si>
  <si>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</si>
  <si>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</si>
  <si>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</si>
  <si>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</si>
  <si>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</si>
  <si>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</si>
  <si>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</si>
  <si>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</si>
  <si>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</si>
  <si>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</si>
  <si>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</si>
  <si>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</si>
  <si>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</si>
  <si>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</si>
  <si>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</si>
  <si>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</si>
  <si>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</si>
  <si>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</si>
  <si>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</si>
  <si>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</si>
  <si>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</si>
  <si>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</si>
  <si>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</si>
  <si>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</si>
  <si>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</si>
  <si>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</si>
  <si>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</si>
  <si>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</si>
  <si>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</si>
  <si>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</si>
  <si>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</si>
  <si>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</si>
  <si>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</si>
  <si>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</si>
  <si>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</si>
  <si>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</si>
  <si>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</si>
  <si>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</si>
  <si>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</si>
  <si>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</si>
  <si>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</si>
  <si>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</si>
  <si>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</si>
  <si>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</si>
  <si>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</si>
  <si>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</si>
  <si>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</si>
  <si>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</si>
  <si>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</si>
  <si>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</si>
  <si>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</si>
  <si>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</si>
  <si>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</si>
  <si>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</si>
  <si>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</si>
  <si>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</si>
  <si>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</si>
  <si>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</si>
  <si>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</si>
  <si>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</si>
  <si>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</si>
  <si>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</si>
  <si>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</si>
  <si>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</si>
  <si>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</si>
  <si>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</si>
  <si>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</si>
  <si>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</si>
  <si>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</si>
  <si>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</si>
  <si>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</si>
  <si>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</si>
  <si>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</si>
  <si>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</si>
  <si>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</si>
  <si>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</si>
  <si>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</si>
  <si>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</si>
  <si>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</si>
  <si>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</si>
  <si>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</si>
  <si>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</si>
  <si>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</si>
  <si>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</si>
  <si>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</si>
  <si>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</si>
  <si>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</si>
  <si>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</si>
  <si>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</si>
  <si>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</si>
  <si>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</si>
  <si>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</si>
  <si>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</si>
  <si>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</si>
  <si>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</si>
  <si>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</si>
  <si>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</si>
  <si>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</si>
  <si>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</si>
  <si>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</si>
  <si>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</si>
  <si>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</si>
  <si>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</si>
  <si>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</si>
  <si>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</si>
  <si>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</si>
  <si>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</si>
  <si>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</si>
  <si>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</si>
  <si>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</si>
  <si>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</si>
  <si>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</si>
  <si>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</si>
  <si>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</si>
  <si>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</si>
  <si>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</si>
  <si>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</si>
  <si>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</si>
  <si>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</si>
  <si>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</si>
  <si>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</si>
  <si>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</si>
  <si>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</si>
  <si>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</si>
  <si>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</si>
  <si>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</si>
  <si>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</si>
  <si>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</si>
  <si>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</si>
  <si>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</si>
  <si>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</si>
  <si>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</si>
  <si>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</si>
  <si>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</si>
  <si>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</si>
  <si>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</si>
  <si>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</si>
  <si>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</si>
  <si>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</si>
  <si>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</si>
  <si>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</si>
  <si>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</si>
  <si>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</si>
  <si>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</si>
  <si>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</si>
  <si>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</si>
  <si>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</si>
  <si>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</si>
  <si>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</si>
  <si>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</si>
  <si>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</si>
  <si>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</si>
  <si>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</si>
  <si>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</si>
  <si>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</si>
  <si>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</si>
  <si>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</si>
  <si>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</si>
  <si>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</si>
  <si>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</si>
  <si>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</si>
  <si>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</si>
  <si>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</si>
  <si>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</si>
  <si>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</si>
  <si>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</si>
  <si>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</si>
  <si>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</si>
  <si>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</si>
  <si>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</si>
  <si>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</si>
  <si>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</si>
  <si>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</si>
  <si>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</si>
  <si>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</si>
  <si>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</si>
  <si>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</si>
  <si>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</si>
  <si>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</si>
  <si>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</si>
  <si>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</si>
  <si>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</si>
  <si>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</si>
  <si>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</si>
  <si>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</si>
  <si>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</si>
  <si>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</si>
  <si>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</si>
  <si>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</si>
  <si>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</si>
  <si>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</si>
  <si>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</si>
  <si>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</si>
  <si>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</si>
  <si>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</si>
  <si>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</si>
  <si>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</si>
  <si>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</si>
  <si>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</si>
  <si>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</si>
  <si>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</si>
  <si>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</si>
  <si>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</si>
  <si>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</si>
  <si>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</si>
  <si>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</si>
  <si>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</si>
  <si>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</si>
  <si>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</si>
  <si>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</si>
  <si>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</si>
  <si>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</si>
  <si>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</si>
  <si>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</si>
  <si>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</si>
  <si>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</si>
  <si>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</si>
  <si>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</si>
  <si>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</si>
  <si>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</si>
  <si>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</si>
  <si>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</si>
  <si>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</si>
  <si>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</si>
  <si>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</si>
  <si>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</si>
  <si>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</si>
  <si>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</si>
  <si>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</si>
  <si>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</si>
  <si>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</si>
  <si>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</si>
  <si>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</si>
  <si>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</si>
  <si>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</si>
  <si>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</si>
  <si>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</si>
  <si>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</si>
  <si>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</si>
  <si>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</si>
  <si>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</si>
  <si>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</si>
  <si>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</si>
  <si>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</si>
  <si>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</si>
  <si>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</si>
  <si>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</si>
  <si>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</si>
  <si>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</si>
  <si>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</si>
  <si>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</si>
  <si>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</si>
  <si>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</si>
  <si>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</si>
  <si>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</si>
  <si>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</si>
  <si>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</si>
  <si>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</si>
  <si>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</si>
  <si>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</si>
  <si>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</si>
  <si>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</si>
  <si>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</si>
  <si>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</si>
  <si>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</si>
  <si>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</si>
  <si>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</si>
  <si>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</si>
  <si>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</si>
  <si>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</si>
  <si>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</si>
  <si>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</si>
  <si>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</si>
  <si>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</si>
  <si>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</si>
  <si>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</si>
  <si>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</si>
  <si>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</si>
  <si>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</si>
  <si>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</si>
  <si>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</si>
  <si>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</si>
  <si>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</si>
  <si>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</si>
  <si>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</si>
  <si>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</si>
  <si>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</si>
  <si>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</si>
  <si>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</si>
  <si>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</si>
  <si>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</si>
  <si>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</si>
  <si>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</si>
  <si>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</si>
  <si>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</si>
  <si>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</si>
  <si>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</si>
  <si>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</si>
  <si>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</si>
  <si>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</si>
  <si>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</si>
  <si>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</si>
  <si>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</si>
  <si>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</si>
  <si>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</si>
  <si>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</si>
  <si>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</si>
  <si>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</si>
  <si>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</si>
  <si>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</si>
  <si>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</si>
  <si>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</si>
  <si>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</si>
  <si>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</si>
  <si>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</si>
  <si>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</si>
  <si>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</si>
  <si>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</si>
  <si>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</si>
  <si>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</si>
  <si>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</si>
  <si>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</si>
  <si>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</si>
  <si>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</si>
  <si>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</si>
  <si>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</si>
  <si>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</si>
  <si>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</si>
  <si>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</si>
  <si>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</si>
  <si>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</si>
  <si>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</si>
  <si>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</si>
  <si>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</si>
  <si>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</si>
  <si>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</si>
  <si>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</si>
  <si>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</si>
  <si>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</si>
  <si>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</si>
  <si>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</si>
  <si>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</si>
  <si>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</si>
  <si>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</si>
  <si>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</si>
  <si>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</si>
  <si>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</si>
  <si>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</si>
  <si>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</si>
  <si>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</si>
  <si>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</si>
  <si>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</si>
  <si>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</si>
  <si>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</si>
  <si>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</si>
  <si>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</si>
  <si>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</si>
  <si>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</si>
  <si>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</si>
  <si>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</si>
  <si>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</si>
  <si>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</si>
  <si>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</si>
  <si>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</si>
  <si>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</si>
  <si>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</si>
  <si>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</si>
  <si>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</si>
  <si>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</si>
  <si>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</si>
  <si>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</si>
  <si>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</si>
  <si>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</si>
  <si>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</si>
  <si>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</si>
  <si>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</si>
  <si>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</si>
  <si>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</si>
  <si>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</si>
  <si>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</si>
  <si>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</si>
  <si>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</si>
  <si>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</si>
  <si>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</si>
  <si>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</si>
  <si>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</si>
  <si>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</si>
  <si>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</si>
  <si>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</si>
  <si>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</si>
  <si>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</si>
  <si>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</si>
  <si>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</si>
  <si>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</si>
  <si>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</si>
  <si>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</si>
  <si>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</si>
  <si>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</si>
  <si>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</si>
  <si>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</si>
  <si>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</si>
  <si>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</si>
  <si>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</si>
  <si>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</si>
  <si>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</si>
  <si>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</si>
  <si>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</si>
  <si>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</si>
  <si>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</si>
  <si>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</si>
  <si>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</si>
  <si>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</si>
  <si>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</si>
  <si>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</si>
  <si>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</si>
  <si>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</si>
  <si>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</si>
  <si>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</si>
  <si>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</si>
  <si>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</si>
  <si>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</si>
  <si>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</si>
  <si>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</si>
  <si>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</si>
  <si>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</si>
  <si>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</si>
  <si>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</si>
  <si>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</si>
  <si>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</si>
  <si>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</si>
  <si>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</si>
  <si>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</si>
  <si>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</si>
  <si>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</si>
  <si>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</si>
  <si>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</si>
  <si>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</si>
  <si>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</si>
  <si>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</si>
  <si>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</si>
  <si>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</si>
  <si>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</si>
  <si>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</si>
  <si>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</si>
  <si>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</si>
  <si>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</si>
  <si>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</si>
  <si>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</si>
  <si>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</si>
  <si>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</si>
  <si>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</si>
  <si>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</si>
  <si>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</si>
  <si>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</si>
  <si>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</si>
  <si>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</si>
  <si>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</si>
  <si>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</si>
  <si>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</si>
  <si>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</si>
  <si>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</si>
  <si>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</si>
  <si>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</si>
  <si>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</si>
  <si>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</si>
  <si>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</si>
  <si>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</si>
  <si>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</si>
  <si>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</si>
  <si>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</si>
  <si>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</si>
  <si>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</si>
  <si>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</si>
  <si>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</si>
  <si>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</si>
  <si>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</si>
  <si>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</si>
  <si>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</si>
  <si>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</si>
  <si>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</si>
  <si>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</si>
  <si>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</si>
  <si>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</si>
  <si>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</si>
  <si>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</si>
  <si>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</si>
  <si>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</si>
  <si>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</si>
  <si>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</si>
  <si>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</si>
  <si>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</si>
  <si>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</si>
  <si>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</si>
  <si>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</si>
  <si>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</si>
  <si>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</si>
  <si>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</si>
  <si>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</si>
  <si>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</si>
  <si>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</si>
  <si>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</si>
  <si>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</si>
  <si>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</si>
  <si>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</si>
  <si>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</si>
  <si>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</si>
  <si>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</si>
  <si>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</si>
  <si>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</si>
  <si>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</si>
  <si>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</si>
  <si>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</si>
  <si>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</si>
  <si>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</si>
  <si>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</si>
  <si>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</si>
  <si>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</si>
  <si>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</si>
  <si>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</si>
  <si>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</si>
  <si>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</si>
  <si>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</si>
  <si>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</si>
  <si>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</si>
  <si>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</si>
  <si>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</si>
  <si>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</si>
  <si>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</si>
  <si>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</si>
  <si>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</si>
  <si>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</si>
  <si>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</si>
  <si>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</si>
  <si>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</si>
  <si>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</si>
  <si>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</si>
  <si>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</si>
  <si>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</si>
  <si>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</si>
  <si>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</si>
  <si>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</si>
  <si>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</si>
  <si>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</si>
  <si>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</si>
  <si>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</si>
  <si>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</si>
  <si>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</si>
  <si>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</si>
  <si>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</si>
  <si>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</si>
  <si>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</si>
  <si>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</si>
  <si>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</si>
  <si>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</si>
  <si>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</si>
  <si>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</si>
  <si>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</si>
  <si>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</si>
  <si>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</si>
  <si>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</si>
  <si>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</si>
  <si>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</si>
  <si>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</si>
  <si>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</si>
  <si>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</si>
  <si>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</si>
  <si>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</si>
  <si>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</si>
  <si>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</si>
  <si>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</si>
  <si>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</si>
  <si>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</si>
  <si>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</si>
  <si>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</si>
  <si>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</si>
  <si>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</si>
  <si>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</si>
  <si>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</si>
  <si>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</si>
  <si>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</si>
  <si>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</si>
  <si>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</si>
  <si>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</si>
  <si>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</si>
  <si>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</si>
  <si>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</si>
  <si>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</si>
  <si>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</si>
  <si>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</si>
  <si>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</si>
  <si>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</si>
  <si>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</si>
  <si>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</si>
  <si>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</si>
  <si>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</si>
  <si>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</si>
  <si>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</si>
  <si>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</si>
  <si>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</si>
  <si>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</si>
  <si>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</si>
  <si>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</si>
  <si>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</si>
  <si>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</si>
  <si>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</si>
  <si>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</si>
  <si>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</si>
  <si>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</si>
  <si>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</si>
  <si>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</si>
  <si>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</si>
  <si>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</si>
  <si>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</si>
  <si>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</si>
  <si>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</si>
  <si>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</si>
  <si>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</si>
  <si>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</si>
  <si>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</si>
  <si>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</si>
  <si>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</si>
  <si>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</si>
  <si>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</si>
  <si>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</si>
  <si>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</si>
  <si>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</si>
  <si>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</si>
  <si>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</si>
  <si>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</si>
  <si>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</si>
  <si>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</si>
  <si>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</si>
  <si>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</si>
  <si>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</si>
  <si>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</si>
  <si>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</si>
  <si>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</si>
  <si>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</si>
  <si>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</si>
  <si>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</si>
  <si>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</si>
  <si>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</si>
  <si>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</si>
  <si>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</si>
  <si>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</si>
  <si>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</si>
  <si>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</si>
  <si>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</si>
  <si>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</si>
  <si>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</si>
  <si>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</si>
  <si>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</si>
  <si>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</si>
  <si>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</si>
  <si>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</si>
  <si>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</si>
  <si>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</si>
  <si>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</si>
  <si>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</si>
  <si>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</si>
  <si>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</si>
  <si>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</si>
  <si>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</si>
  <si>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</si>
  <si>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</si>
  <si>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</si>
  <si>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</si>
  <si>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</si>
  <si>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</si>
  <si>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</si>
  <si>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</si>
  <si>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</si>
  <si>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</si>
  <si>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</si>
  <si>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</si>
  <si>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</si>
  <si>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</si>
  <si>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</si>
  <si>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</si>
  <si>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</si>
  <si>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</si>
  <si>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</si>
  <si>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</si>
  <si>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</si>
  <si>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</si>
  <si>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</si>
  <si>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</si>
  <si>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</si>
  <si>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</si>
  <si>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</si>
  <si>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</si>
  <si>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</si>
  <si>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</si>
  <si>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</si>
  <si>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</si>
  <si>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</si>
  <si>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</si>
  <si>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</si>
  <si>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</si>
  <si>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</si>
  <si>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</si>
  <si>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</si>
  <si>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</si>
  <si>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</si>
  <si>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</si>
  <si>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</si>
  <si>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</si>
  <si>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</si>
  <si>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</si>
  <si>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</si>
  <si>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</si>
  <si>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</si>
  <si>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</si>
  <si>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</si>
  <si>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</si>
  <si>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</si>
  <si>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</si>
  <si>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</si>
  <si>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</si>
  <si>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</si>
  <si>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</si>
  <si>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</si>
  <si>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</si>
  <si>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</si>
  <si>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</si>
  <si>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</si>
  <si>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</si>
  <si>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</si>
  <si>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</si>
  <si>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</si>
  <si>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</si>
  <si>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</si>
  <si>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</si>
  <si>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</si>
  <si>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</si>
  <si>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</si>
  <si>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</si>
  <si>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</si>
  <si>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</si>
  <si>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</si>
  <si>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</si>
  <si>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</si>
  <si>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</si>
  <si>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</si>
  <si>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</si>
  <si>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</si>
  <si>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</si>
  <si>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</si>
  <si>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</si>
  <si>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</si>
  <si>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</si>
  <si>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</si>
  <si>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</si>
  <si>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</si>
  <si>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</si>
  <si>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</si>
  <si>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</si>
  <si>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</si>
  <si>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</si>
  <si>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</si>
  <si>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</si>
  <si>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</si>
  <si>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</si>
  <si>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</si>
  <si>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</si>
  <si>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</si>
  <si>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</si>
  <si>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</si>
  <si>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</si>
  <si>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</si>
  <si>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</si>
  <si>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</si>
  <si>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</si>
  <si>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</si>
  <si>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</si>
  <si>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</si>
  <si>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</si>
  <si>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</si>
  <si>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</si>
  <si>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</si>
  <si>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</si>
  <si>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</si>
  <si>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</si>
  <si>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</si>
  <si>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</si>
  <si>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</si>
  <si>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</si>
  <si>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</si>
  <si>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</si>
  <si>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</si>
  <si>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</si>
  <si>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</si>
  <si>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</si>
  <si>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</si>
  <si>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</si>
  <si>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</si>
  <si>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</si>
  <si>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</si>
  <si>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</si>
  <si>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</si>
  <si>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</si>
  <si>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</si>
  <si>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</si>
  <si>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</si>
  <si>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</si>
  <si>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</si>
  <si>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</si>
  <si>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</si>
  <si>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</si>
  <si>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</si>
  <si>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</si>
  <si>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</si>
  <si>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</si>
  <si>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</si>
  <si>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</si>
  <si>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</si>
  <si>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</si>
  <si>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</si>
  <si>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</si>
  <si>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</si>
  <si>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</si>
  <si>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</si>
  <si>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</si>
  <si>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</si>
  <si>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</si>
  <si>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</si>
  <si>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</si>
  <si>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</si>
  <si>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</si>
  <si>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</si>
  <si>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</si>
  <si>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</si>
  <si>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</si>
  <si>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</si>
  <si>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</si>
  <si>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</si>
  <si>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</si>
  <si>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</si>
  <si>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</si>
  <si>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</si>
  <si>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</si>
  <si>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</si>
  <si>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</si>
  <si>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</si>
  <si>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</si>
  <si>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</si>
  <si>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</si>
  <si>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</si>
  <si>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</si>
  <si>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</si>
  <si>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</si>
  <si>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</si>
  <si>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</si>
  <si>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</si>
  <si>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</si>
  <si>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</si>
  <si>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</si>
  <si>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</si>
  <si>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</si>
  <si>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</si>
  <si>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</si>
  <si>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</si>
  <si>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</si>
  <si>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</si>
  <si>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</si>
  <si>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</si>
  <si>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</si>
  <si>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</si>
  <si>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</si>
  <si>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</si>
  <si>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</si>
  <si>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</si>
  <si>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</si>
  <si>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</si>
  <si>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</si>
  <si>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</si>
  <si>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</si>
  <si>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</si>
  <si>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</si>
  <si>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</si>
  <si>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</si>
  <si>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</si>
  <si>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</si>
  <si>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</si>
  <si>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</si>
  <si>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</si>
  <si>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</si>
  <si>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</si>
  <si>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</si>
  <si>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</si>
  <si>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</si>
  <si>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</si>
  <si>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</si>
  <si>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</si>
  <si>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</si>
  <si>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</si>
  <si>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</si>
  <si>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</si>
  <si>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</si>
  <si>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</si>
  <si>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</si>
  <si>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</si>
  <si>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</si>
  <si>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</si>
  <si>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</si>
  <si>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</si>
  <si>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</si>
  <si>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</si>
  <si>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</si>
  <si>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</si>
  <si>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</si>
  <si>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</si>
  <si>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</si>
  <si>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</si>
  <si>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</si>
  <si>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</si>
  <si>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</si>
  <si>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</si>
  <si>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</si>
  <si>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</si>
  <si>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</si>
  <si>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</si>
  <si>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</si>
  <si>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</si>
  <si>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</si>
  <si>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</si>
  <si>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</si>
  <si>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</si>
  <si>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</si>
  <si>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</si>
  <si>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</si>
  <si>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</si>
  <si>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</si>
  <si>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</si>
  <si>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</si>
  <si>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</si>
  <si>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</si>
  <si>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</si>
  <si>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</si>
  <si>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</si>
  <si>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</si>
  <si>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</si>
  <si>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</si>
  <si>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</si>
  <si>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</si>
  <si>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</si>
  <si>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</si>
  <si>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</si>
  <si>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</si>
  <si>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</si>
  <si>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</si>
  <si>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</si>
  <si>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</si>
  <si>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</si>
  <si>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</si>
  <si>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</si>
  <si>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</si>
  <si>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</si>
  <si>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</si>
  <si>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</si>
  <si>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</si>
  <si>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</si>
  <si>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</si>
  <si>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</si>
  <si>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</si>
  <si>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</si>
  <si>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</si>
  <si>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</si>
  <si>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</si>
  <si>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</si>
  <si>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</si>
  <si>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</si>
  <si>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</si>
  <si>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</si>
  <si>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</si>
  <si>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</si>
  <si>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</si>
  <si>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</si>
  <si>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</si>
  <si>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</si>
  <si>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</si>
  <si>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</si>
  <si>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</si>
  <si>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</si>
  <si>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</si>
  <si>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</si>
  <si>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</si>
  <si>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</si>
  <si>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</si>
  <si>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</si>
  <si>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</si>
  <si>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</si>
  <si>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</si>
  <si>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</si>
  <si>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</si>
  <si>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</si>
  <si>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</si>
  <si>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</si>
  <si>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</si>
  <si>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</si>
  <si>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</si>
  <si>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</si>
  <si>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</si>
  <si>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</si>
  <si>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</si>
  <si>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</si>
  <si>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</si>
  <si>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</si>
  <si>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</si>
  <si>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</si>
  <si>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</si>
  <si>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</si>
  <si>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</si>
  <si>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</si>
  <si>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</si>
  <si>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</si>
  <si>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</si>
  <si>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</si>
  <si>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</si>
  <si>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</si>
  <si>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</si>
  <si>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</si>
  <si>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</si>
  <si>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</si>
  <si>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</si>
  <si>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</si>
  <si>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</si>
  <si>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</si>
  <si>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</si>
  <si>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</si>
  <si>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</si>
  <si>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</si>
  <si>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</si>
  <si>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</si>
  <si>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</si>
  <si>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</si>
  <si>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</si>
  <si>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</si>
  <si>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</si>
  <si>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</si>
  <si>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</si>
  <si>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</si>
  <si>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</si>
  <si>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</si>
  <si>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</si>
  <si>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</si>
  <si>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</si>
  <si>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</si>
  <si>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</si>
  <si>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</si>
  <si>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</si>
  <si>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</si>
  <si>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</si>
  <si>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</si>
  <si>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</si>
  <si>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</si>
  <si>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</si>
  <si>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</si>
  <si>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</si>
  <si>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</si>
  <si>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</si>
  <si>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</si>
  <si>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</si>
  <si>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</si>
  <si>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</si>
  <si>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</si>
  <si>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</si>
  <si>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</si>
  <si>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</si>
  <si>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</si>
  <si>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</si>
  <si>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</si>
  <si>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</si>
  <si>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</si>
  <si>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</si>
  <si>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</si>
  <si>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</si>
  <si>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</si>
  <si>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</si>
  <si>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</si>
  <si>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</si>
  <si>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</si>
  <si>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</si>
  <si>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</si>
  <si>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</si>
  <si>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</si>
  <si>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</si>
  <si>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</si>
  <si>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</si>
  <si>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</si>
  <si>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</si>
  <si>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</si>
  <si>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</si>
  <si>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</si>
  <si>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</si>
  <si>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</si>
  <si>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</si>
  <si>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</si>
  <si>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</si>
  <si>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</si>
  <si>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</si>
  <si>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</si>
  <si>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</si>
  <si>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</si>
  <si>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</si>
  <si>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</si>
  <si>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</si>
  <si>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</si>
  <si>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</si>
  <si>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</si>
  <si>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</si>
  <si>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</si>
  <si>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</si>
  <si>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</si>
  <si>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</si>
  <si>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</si>
  <si>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</si>
  <si>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</si>
  <si>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</si>
  <si>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</si>
  <si>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</si>
  <si>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</si>
  <si>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</si>
  <si>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</si>
  <si>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</si>
  <si>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</si>
  <si>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</si>
  <si>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</si>
  <si>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</si>
  <si>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</si>
  <si>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</si>
  <si>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</si>
  <si>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</si>
  <si>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</si>
  <si>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</si>
  <si>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</si>
  <si>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</si>
  <si>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</si>
  <si>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</si>
  <si>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</si>
  <si>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</si>
  <si>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</si>
  <si>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</si>
  <si>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</si>
  <si>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</si>
  <si>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</si>
  <si>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</si>
  <si>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</si>
  <si>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</si>
  <si>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</si>
  <si>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</si>
  <si>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</si>
  <si>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</si>
  <si>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</si>
  <si>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</si>
  <si>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</si>
  <si>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</si>
  <si>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</si>
  <si>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</si>
  <si>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</si>
  <si>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</si>
  <si>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</si>
  <si>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</si>
  <si>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</si>
  <si>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</si>
  <si>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</si>
  <si>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</si>
  <si>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</si>
  <si>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</si>
  <si>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</si>
  <si>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</si>
  <si>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</si>
  <si>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</si>
  <si>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</si>
  <si>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</si>
  <si>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</si>
  <si>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</si>
  <si>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</si>
  <si>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</si>
  <si>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</si>
  <si>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</si>
  <si>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</si>
  <si>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</si>
  <si>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</si>
  <si>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</si>
  <si>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</si>
  <si>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</si>
  <si>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</si>
  <si>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</si>
  <si>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</si>
  <si>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</si>
  <si>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</si>
  <si>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</si>
  <si>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</si>
  <si>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</si>
  <si>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</si>
  <si>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</si>
  <si>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</si>
  <si>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</si>
  <si>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</si>
  <si>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</si>
  <si>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</si>
  <si>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</si>
  <si>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</si>
  <si>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</si>
  <si>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</si>
  <si>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</si>
  <si>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</si>
  <si>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</si>
  <si>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</si>
  <si>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</si>
  <si>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</si>
  <si>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</si>
  <si>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</si>
  <si>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</si>
  <si>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</si>
  <si>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</si>
  <si>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</si>
  <si>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</si>
  <si>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</si>
  <si>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</si>
  <si>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</si>
  <si>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</si>
  <si>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</si>
  <si>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</si>
  <si>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</si>
  <si>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</si>
  <si>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</si>
  <si>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</si>
  <si>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</si>
  <si>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</si>
  <si>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</si>
  <si>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</si>
  <si>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</si>
  <si>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</si>
  <si>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</si>
  <si>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</si>
  <si>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</si>
  <si>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</si>
  <si>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</si>
  <si>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</si>
  <si>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</si>
  <si>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</si>
  <si>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</si>
  <si>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</si>
  <si>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</si>
  <si>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</si>
  <si>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</si>
  <si>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</si>
  <si>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</si>
  <si>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</si>
  <si>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</si>
  <si>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</si>
  <si>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</si>
  <si>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</si>
  <si>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</si>
  <si>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</si>
  <si>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</si>
  <si>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</si>
  <si>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</si>
  <si>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</si>
  <si>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</si>
  <si>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</si>
  <si>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</si>
  <si>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</si>
  <si>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</si>
  <si>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</si>
  <si>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</si>
  <si>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</si>
  <si>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</si>
  <si>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</si>
  <si>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</si>
  <si>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</si>
  <si>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</si>
  <si>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</si>
  <si>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</si>
  <si>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</si>
  <si>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</si>
  <si>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</si>
  <si>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</si>
  <si>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</si>
  <si>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</si>
  <si>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</si>
  <si>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</si>
  <si>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</si>
  <si>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</si>
  <si>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</si>
  <si>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</si>
  <si>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</si>
  <si>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</si>
  <si>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</si>
  <si>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</si>
  <si>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</si>
  <si>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</si>
  <si>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</si>
  <si>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</si>
  <si>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</si>
  <si>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</si>
  <si>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</si>
  <si>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</si>
  <si>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</si>
  <si>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</si>
  <si>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</si>
  <si>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</si>
  <si>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</si>
  <si>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</si>
  <si>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</si>
  <si>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</si>
  <si>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</si>
  <si>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</si>
  <si>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</si>
  <si>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</si>
  <si>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</si>
  <si>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</si>
  <si>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</si>
  <si>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</si>
  <si>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</si>
  <si>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</si>
  <si>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</si>
  <si>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</si>
  <si>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</si>
  <si>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</si>
  <si>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</si>
  <si>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</si>
  <si>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</si>
  <si>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</si>
  <si>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</si>
  <si>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</si>
  <si>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</si>
  <si>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</si>
  <si>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</si>
  <si>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</si>
  <si>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</si>
  <si>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</si>
  <si>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</si>
  <si>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</si>
  <si>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</si>
  <si>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</si>
  <si>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</si>
  <si>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</si>
  <si>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</si>
  <si>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</si>
  <si>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</si>
  <si>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</si>
  <si>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</si>
  <si>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</si>
  <si>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</si>
  <si>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</si>
  <si>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</si>
  <si>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</si>
  <si>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</si>
  <si>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</si>
  <si>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</si>
  <si>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</si>
  <si>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</si>
  <si>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</si>
  <si>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</si>
  <si>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</si>
  <si>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</si>
  <si>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</si>
  <si>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</si>
  <si>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</si>
  <si>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</si>
  <si>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</si>
  <si>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</si>
  <si>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</si>
  <si>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</si>
  <si>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</si>
  <si>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</si>
  <si>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</si>
  <si>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</si>
  <si>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</si>
  <si>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</si>
  <si>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</si>
  <si>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</si>
  <si>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</si>
  <si>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</si>
  <si>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</si>
  <si>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</si>
  <si>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</si>
  <si>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</si>
  <si>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</si>
  <si>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</si>
  <si>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</si>
  <si>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</si>
  <si>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</si>
  <si>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</si>
  <si>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</si>
  <si>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</si>
  <si>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</si>
  <si>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</si>
  <si>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</si>
  <si>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</si>
  <si>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</si>
  <si>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</si>
  <si>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</si>
  <si>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</si>
  <si>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</si>
  <si>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</si>
  <si>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</si>
  <si>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</si>
  <si>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</si>
  <si>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</si>
  <si>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</si>
  <si>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</si>
  <si>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</si>
  <si>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</si>
  <si>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</si>
  <si>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</si>
  <si>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</si>
  <si>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</si>
  <si>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</si>
  <si>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</si>
  <si>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</si>
  <si>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</si>
  <si>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</si>
  <si>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</si>
  <si>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</si>
  <si>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</si>
  <si>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</si>
  <si>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</si>
  <si>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</si>
  <si>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</si>
  <si>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</si>
  <si>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</si>
  <si>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</si>
  <si>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</si>
  <si>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</si>
  <si>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</si>
  <si>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</si>
  <si>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</si>
  <si>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</si>
  <si>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</si>
  <si>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</si>
  <si>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</si>
  <si>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</si>
  <si>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</si>
  <si>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</si>
  <si>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</si>
  <si>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</si>
  <si>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</si>
  <si>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</si>
  <si>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</si>
  <si>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</si>
  <si>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</si>
  <si>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</si>
  <si>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</si>
  <si>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</si>
  <si>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</si>
  <si>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</si>
  <si>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</si>
  <si>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</si>
  <si>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</si>
  <si>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</si>
  <si>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</si>
  <si>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</si>
  <si>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</si>
  <si>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</si>
  <si>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</si>
  <si>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</si>
  <si>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</si>
  <si>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</si>
  <si>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</si>
  <si>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</si>
  <si>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</si>
  <si>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</si>
  <si>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</si>
  <si>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</si>
  <si>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</si>
  <si>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</si>
  <si>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</si>
  <si>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</si>
  <si>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</si>
  <si>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</si>
  <si>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</si>
  <si>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</si>
  <si>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</si>
  <si>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</si>
  <si>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</si>
  <si>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</si>
  <si>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</si>
  <si>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</si>
  <si>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</si>
  <si>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</si>
  <si>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</si>
  <si>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</si>
  <si>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</si>
  <si>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</si>
  <si>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</si>
  <si>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</si>
  <si>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</si>
  <si>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</si>
  <si>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</si>
  <si>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</si>
  <si>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</si>
  <si>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</si>
  <si>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</si>
  <si>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</si>
  <si>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</si>
  <si>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</si>
  <si>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</si>
  <si>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</si>
  <si>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</si>
  <si>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</si>
  <si>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</si>
  <si>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</si>
  <si>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</si>
  <si>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</si>
  <si>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</si>
  <si>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</si>
  <si>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</si>
  <si>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</si>
  <si>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</si>
  <si>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</si>
  <si>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</si>
  <si>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</si>
  <si>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</si>
  <si>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</si>
  <si>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</si>
  <si>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</si>
  <si>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</si>
  <si>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</si>
  <si>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</si>
  <si>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</si>
  <si>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</si>
  <si>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</si>
  <si>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</si>
  <si>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</si>
  <si>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</si>
  <si>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</si>
  <si>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</si>
  <si>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</si>
  <si>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</si>
  <si>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</si>
  <si>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</si>
  <si>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</si>
  <si>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</si>
  <si>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</si>
  <si>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</si>
  <si>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</si>
  <si>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</si>
  <si>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</si>
  <si>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</si>
  <si>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</si>
  <si>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</si>
  <si>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</si>
  <si>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</si>
  <si>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</si>
  <si>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</si>
  <si>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</si>
  <si>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</si>
  <si>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</si>
  <si>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</si>
  <si>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</si>
  <si>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</si>
  <si>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</si>
  <si>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</si>
  <si>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</si>
  <si>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</si>
  <si>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</si>
  <si>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</si>
  <si>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</si>
  <si>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</si>
  <si>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</si>
  <si>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</si>
  <si>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</si>
  <si>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</si>
  <si>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</si>
  <si>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</si>
  <si>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</si>
  <si>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</si>
  <si>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</si>
  <si>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</si>
  <si>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</si>
  <si>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</si>
  <si>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</si>
  <si>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</si>
  <si>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</si>
  <si>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</si>
  <si>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</si>
  <si>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</si>
  <si>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</si>
  <si>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</si>
  <si>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</si>
  <si>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</si>
  <si>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</si>
  <si>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</si>
  <si>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</si>
  <si>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</si>
  <si>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</si>
  <si>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</si>
  <si>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</si>
  <si>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</si>
  <si>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</si>
  <si>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</si>
  <si>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</si>
  <si>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</si>
  <si>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</si>
  <si>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</si>
  <si>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</si>
  <si>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</si>
  <si>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</si>
  <si>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</si>
  <si>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</si>
  <si>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</si>
  <si>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</si>
  <si>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</si>
  <si>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</si>
  <si>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</si>
  <si>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</si>
  <si>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</si>
  <si>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</si>
  <si>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</si>
  <si>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</si>
  <si>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</si>
  <si>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</si>
  <si>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</si>
  <si>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</si>
  <si>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</si>
  <si>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</si>
  <si>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</si>
  <si>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</si>
  <si>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</si>
  <si>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</si>
  <si>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</si>
  <si>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</si>
  <si>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</si>
  <si>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</si>
  <si>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</si>
  <si>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</si>
  <si>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</si>
  <si>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</si>
  <si>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</si>
  <si>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</si>
  <si>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</si>
  <si>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</si>
  <si>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</si>
  <si>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</si>
  <si>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</si>
  <si>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</si>
  <si>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</si>
  <si>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</si>
  <si>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</si>
  <si>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</si>
  <si>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</si>
  <si>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</si>
  <si>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</si>
  <si>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</si>
  <si>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</si>
  <si>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</si>
  <si>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</si>
  <si>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</si>
  <si>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</si>
  <si>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</si>
  <si>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</si>
  <si>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</si>
  <si>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</si>
  <si>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</si>
  <si>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</si>
  <si>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</si>
  <si>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</si>
  <si>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</si>
  <si>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</si>
  <si>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</si>
  <si>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</si>
  <si>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</si>
  <si>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</si>
  <si>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</si>
  <si>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</si>
  <si>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</si>
  <si>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</si>
  <si>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</si>
  <si>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</si>
  <si>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</si>
  <si>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</si>
  <si>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</si>
  <si>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</si>
  <si>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</si>
  <si>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</si>
  <si>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</si>
  <si>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</si>
  <si>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</si>
  <si>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</si>
  <si>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</si>
  <si>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</si>
  <si>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</si>
  <si>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</si>
  <si>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</si>
  <si>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</si>
  <si>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</si>
  <si>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</si>
  <si>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</si>
  <si>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</si>
  <si>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</si>
  <si>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</si>
  <si>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</si>
  <si>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</si>
  <si>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</si>
  <si>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</si>
  <si>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</si>
  <si>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</si>
  <si>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</si>
  <si>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</si>
  <si>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</si>
  <si>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</si>
  <si>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</si>
  <si>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</si>
  <si>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</si>
  <si>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</si>
  <si>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</si>
  <si>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</si>
  <si>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</si>
  <si>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</si>
  <si>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</si>
  <si>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</si>
  <si>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</si>
  <si>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</si>
  <si>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</si>
  <si>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</si>
  <si>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</si>
  <si>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</si>
  <si>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</si>
  <si>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</si>
  <si>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</si>
  <si>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</si>
  <si>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</si>
  <si>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</si>
  <si>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</si>
  <si>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</si>
  <si>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</si>
  <si>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</si>
  <si>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</si>
  <si>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</si>
  <si>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</si>
  <si>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</si>
  <si>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</si>
  <si>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</si>
  <si>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</si>
  <si>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</si>
  <si>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</si>
  <si>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</si>
  <si>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</si>
  <si>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</si>
  <si>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</si>
  <si>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</si>
  <si>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</si>
  <si>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</si>
  <si>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</si>
  <si>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</si>
  <si>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</si>
  <si>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</si>
  <si>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</si>
  <si>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</si>
  <si>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</si>
  <si>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</si>
  <si>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</si>
  <si>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</si>
  <si>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</si>
  <si>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</si>
  <si>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</si>
  <si>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</si>
  <si>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</si>
  <si>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</si>
  <si>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</si>
  <si>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</si>
  <si>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</si>
  <si>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</si>
  <si>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</si>
  <si>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</si>
  <si>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</si>
  <si>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</si>
  <si>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</si>
  <si>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</si>
  <si>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</si>
  <si>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</si>
  <si>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</si>
  <si>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</si>
  <si>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</si>
  <si>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</si>
  <si>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</si>
  <si>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</si>
  <si>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</si>
  <si>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</si>
  <si>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</si>
  <si>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</si>
  <si>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</si>
  <si>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</si>
  <si>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</si>
  <si>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</si>
  <si>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</si>
  <si>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</si>
  <si>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</si>
  <si>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</si>
  <si>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</si>
  <si>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</si>
  <si>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</si>
  <si>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</si>
  <si>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</si>
  <si>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</si>
  <si>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</si>
  <si>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</si>
  <si>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</si>
  <si>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</si>
  <si>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</si>
  <si>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</si>
  <si>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</si>
  <si>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</si>
  <si>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</si>
  <si>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</si>
  <si>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</si>
  <si>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</si>
  <si>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</si>
  <si>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</si>
  <si>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</si>
  <si>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</si>
  <si>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</si>
  <si>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</si>
  <si>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</si>
  <si>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</si>
  <si>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</si>
  <si>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</si>
  <si>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</si>
  <si>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</si>
  <si>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</si>
  <si>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</si>
  <si>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</si>
  <si>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</si>
  <si>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</si>
  <si>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</si>
  <si>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</si>
  <si>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</si>
  <si>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</si>
  <si>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</si>
  <si>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</si>
  <si>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</si>
  <si>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</si>
  <si>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</si>
  <si>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</si>
  <si>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</si>
  <si>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</si>
  <si>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</si>
  <si>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</si>
  <si>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</si>
  <si>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</si>
  <si>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</si>
  <si>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</si>
  <si>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</si>
  <si>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</si>
  <si>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</si>
  <si>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</si>
  <si>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</si>
  <si>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</si>
  <si>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</si>
  <si>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</si>
  <si>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</si>
  <si>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</si>
  <si>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</si>
  <si>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</si>
  <si>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</si>
  <si>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</si>
  <si>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</si>
  <si>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</si>
  <si>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</si>
  <si>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</si>
  <si>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</si>
  <si>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</si>
  <si>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</si>
  <si>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</si>
  <si>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</si>
  <si>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</si>
  <si>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</si>
  <si>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</si>
  <si>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</si>
  <si>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</si>
  <si>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</si>
  <si>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</si>
  <si>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</si>
  <si>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</si>
  <si>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</si>
  <si>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</si>
  <si>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</si>
  <si>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</si>
  <si>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</si>
  <si>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</si>
  <si>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</si>
  <si>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</si>
  <si>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</si>
  <si>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</si>
  <si>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</si>
  <si>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</si>
  <si>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</si>
  <si>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</si>
  <si>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</si>
  <si>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</si>
  <si>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</si>
  <si>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</si>
  <si>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</si>
  <si>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</si>
  <si>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</si>
  <si>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</si>
  <si>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</si>
  <si>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</si>
  <si>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</si>
  <si>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</si>
  <si>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</si>
  <si>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</si>
  <si>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</si>
  <si>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</si>
  <si>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</si>
  <si>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</si>
  <si>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</si>
  <si>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</si>
  <si>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</si>
  <si>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</si>
  <si>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</si>
  <si>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</si>
  <si>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</si>
  <si>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</si>
  <si>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</si>
  <si>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</si>
  <si>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</si>
  <si>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</si>
  <si>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</si>
  <si>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</si>
  <si>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</si>
  <si>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</si>
  <si>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</si>
  <si>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</si>
  <si>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</si>
  <si>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</si>
  <si>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</si>
  <si>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</si>
  <si>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</si>
  <si>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</si>
  <si>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</si>
  <si>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</si>
  <si>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</si>
  <si>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</si>
  <si>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</si>
  <si>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</si>
  <si>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</si>
  <si>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</si>
  <si>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</si>
  <si>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</si>
  <si>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</si>
  <si>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</si>
  <si>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</si>
  <si>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</si>
  <si>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</si>
  <si>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</si>
  <si>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</si>
  <si>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</si>
  <si>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</si>
  <si>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</si>
  <si>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</si>
  <si>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</si>
  <si>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</si>
  <si>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</si>
  <si>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</si>
  <si>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</si>
  <si>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</si>
  <si>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</si>
  <si>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</si>
  <si>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</si>
  <si>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</si>
  <si>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</si>
  <si>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</si>
  <si>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</si>
  <si>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</si>
  <si>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</si>
  <si>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</si>
  <si>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</si>
  <si>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</si>
  <si>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</si>
  <si>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</si>
  <si>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</si>
  <si>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</si>
  <si>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</si>
  <si>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</si>
  <si>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</si>
  <si>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</si>
  <si>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</si>
  <si>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</si>
  <si>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</si>
  <si>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</si>
  <si>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</si>
  <si>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</si>
  <si>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</si>
  <si>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</si>
  <si>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</si>
  <si>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</si>
  <si>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</si>
  <si>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</si>
  <si>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</si>
  <si>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</si>
  <si>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</si>
  <si>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</si>
  <si>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</si>
  <si>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</si>
  <si>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</si>
  <si>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</si>
  <si>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</si>
  <si>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</si>
  <si>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</si>
  <si>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</si>
  <si>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</si>
  <si>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</si>
  <si>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</si>
  <si>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</si>
  <si>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</si>
  <si>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</si>
  <si>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</si>
  <si>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</si>
  <si>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</si>
  <si>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</si>
  <si>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</si>
  <si>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</si>
  <si>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</si>
  <si>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</si>
  <si>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</si>
  <si>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</si>
  <si>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</si>
  <si>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</si>
  <si>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</si>
  <si>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</si>
  <si>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</si>
  <si>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</si>
  <si>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</si>
  <si>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</si>
  <si>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</si>
  <si>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</si>
  <si>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</si>
  <si>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</si>
  <si>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</si>
  <si>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</si>
  <si>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</si>
  <si>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</si>
  <si>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</si>
  <si>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</si>
  <si>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</si>
  <si>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</si>
  <si>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</si>
  <si>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</si>
  <si>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</si>
  <si>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</si>
  <si>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</si>
  <si>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</si>
  <si>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</si>
  <si>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</si>
  <si>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</si>
  <si>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</si>
  <si>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</si>
  <si>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</si>
  <si>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</si>
  <si>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</si>
  <si>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</si>
  <si>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</si>
  <si>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</si>
  <si>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</si>
  <si>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</si>
  <si>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</si>
  <si>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</si>
  <si>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</si>
  <si>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</si>
  <si>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</si>
  <si>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</si>
  <si>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</si>
  <si>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</si>
  <si>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</si>
  <si>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</si>
  <si>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</si>
  <si>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</si>
  <si>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</si>
  <si>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</si>
  <si>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</si>
  <si>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</si>
  <si>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</si>
  <si>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</si>
  <si>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</si>
  <si>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</si>
  <si>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</si>
  <si>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</si>
  <si>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</si>
  <si>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</si>
  <si>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</si>
  <si>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</si>
  <si>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</si>
  <si>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</si>
  <si>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</si>
  <si>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</si>
  <si>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</si>
  <si>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</si>
  <si>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</si>
  <si>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</si>
  <si>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</si>
  <si>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</si>
  <si>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</si>
  <si>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</si>
  <si>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</si>
  <si>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</si>
  <si>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</si>
  <si>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</si>
  <si>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</si>
  <si>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</si>
  <si>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</si>
  <si>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</si>
  <si>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</si>
  <si>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</si>
  <si>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</si>
  <si>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</si>
  <si>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</si>
  <si>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</si>
  <si>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</si>
  <si>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</si>
  <si>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</si>
  <si>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</si>
  <si>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</si>
  <si>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</si>
  <si>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</si>
  <si>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</si>
  <si>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</si>
  <si>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</si>
  <si>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</si>
  <si>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</si>
  <si>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</si>
  <si>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</si>
  <si>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</si>
  <si>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</si>
  <si>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</si>
  <si>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</si>
  <si>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</si>
  <si>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</si>
  <si>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</si>
  <si>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</si>
  <si>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</si>
  <si>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</si>
  <si>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</si>
  <si>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</si>
  <si>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</si>
  <si>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</si>
  <si>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</si>
  <si>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</si>
  <si>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</si>
  <si>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</si>
  <si>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</si>
  <si>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</si>
  <si>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</si>
  <si>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</si>
  <si>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</si>
  <si>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</si>
  <si>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</si>
  <si>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</si>
  <si>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</si>
  <si>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</si>
  <si>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</si>
  <si>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</si>
  <si>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</si>
  <si>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</si>
  <si>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</si>
  <si>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</si>
  <si>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</si>
  <si>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</si>
  <si>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</si>
  <si>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</si>
  <si>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</si>
  <si>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</si>
  <si>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</si>
  <si>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</si>
  <si>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</si>
  <si>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</si>
  <si>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</si>
  <si>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</si>
  <si>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</si>
  <si>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</si>
  <si>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</si>
  <si>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</si>
  <si>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</si>
  <si>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</si>
  <si>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</si>
  <si>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</si>
  <si>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</si>
  <si>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</si>
  <si>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</si>
  <si>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</si>
  <si>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</si>
  <si>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</si>
  <si>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</si>
  <si>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</si>
  <si>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</si>
  <si>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</si>
  <si>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</si>
  <si>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</si>
  <si>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</si>
  <si>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</si>
  <si>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</si>
  <si>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</si>
  <si>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</si>
  <si>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</si>
  <si>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</si>
  <si>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</si>
  <si>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</si>
  <si>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</si>
  <si>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</si>
  <si>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</si>
  <si>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</si>
  <si>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</si>
  <si>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</si>
  <si>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</si>
  <si>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</si>
  <si>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</si>
  <si>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</si>
  <si>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</si>
  <si>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</si>
  <si>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</si>
  <si>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</si>
  <si>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</si>
  <si>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</si>
  <si>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</si>
  <si>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</si>
  <si>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</si>
  <si>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</si>
  <si>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</si>
  <si>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</si>
  <si>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</si>
  <si>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</si>
  <si>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</si>
  <si>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</si>
  <si>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</si>
  <si>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</si>
  <si>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</si>
  <si>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</si>
  <si>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</si>
  <si>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</si>
  <si>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</si>
  <si>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</si>
  <si>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</si>
  <si>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</si>
  <si>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</si>
  <si>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</si>
  <si>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</si>
  <si>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</si>
  <si>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</si>
  <si>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</si>
  <si>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</si>
  <si>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</si>
  <si>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</si>
  <si>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</si>
  <si>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</si>
  <si>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</si>
  <si>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</si>
  <si>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</si>
  <si>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</si>
  <si>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</si>
  <si>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</si>
  <si>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</si>
  <si>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</si>
  <si>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</si>
  <si>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</si>
  <si>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</si>
  <si>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</si>
  <si>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</si>
  <si>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</si>
  <si>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</si>
  <si>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</si>
  <si>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</si>
  <si>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</si>
  <si>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</si>
  <si>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</si>
  <si>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</si>
  <si>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</si>
  <si>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</si>
  <si>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</si>
  <si>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</si>
  <si>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</si>
  <si>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</si>
  <si>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</si>
  <si>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</si>
  <si>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</si>
  <si>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</si>
  <si>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</si>
  <si>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</si>
  <si>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</si>
  <si>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</si>
  <si>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</si>
  <si>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</si>
  <si>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</si>
  <si>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</si>
  <si>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</si>
  <si>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</si>
  <si>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</si>
  <si>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</si>
  <si>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</si>
  <si>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</si>
  <si>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</si>
  <si>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</si>
  <si>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</si>
  <si>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</si>
  <si>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</si>
  <si>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</si>
  <si>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</si>
  <si>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</si>
  <si>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</si>
  <si>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</si>
  <si>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</si>
  <si>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</si>
  <si>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</si>
  <si>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</si>
  <si>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</si>
  <si>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</si>
  <si>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</si>
  <si>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</si>
  <si>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</si>
  <si>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</si>
  <si>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</si>
  <si>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</si>
  <si>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</si>
  <si>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</si>
  <si>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</si>
  <si>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</si>
  <si>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</si>
  <si>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</si>
  <si>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</si>
  <si>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</si>
  <si>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</si>
  <si>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</si>
  <si>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</si>
  <si>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</si>
  <si>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</si>
  <si>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</si>
  <si>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</si>
  <si>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</si>
  <si>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</si>
  <si>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</si>
  <si>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</si>
  <si>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</si>
  <si>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</si>
  <si>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</si>
  <si>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</si>
  <si>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</si>
  <si>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</si>
  <si>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</si>
  <si>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</si>
  <si>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</si>
  <si>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</si>
  <si>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</si>
  <si>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</si>
  <si>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</si>
  <si>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</si>
  <si>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</si>
  <si>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</si>
  <si>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</si>
  <si>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</si>
  <si>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</si>
  <si>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</si>
  <si>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</si>
  <si>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</si>
  <si>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</si>
  <si>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</si>
  <si>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</si>
  <si>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</si>
  <si>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</si>
  <si>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</si>
  <si>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</si>
  <si>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</si>
  <si>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</si>
  <si>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</si>
  <si>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</si>
  <si>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</si>
  <si>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</si>
  <si>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</si>
  <si>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</si>
  <si>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</si>
  <si>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</si>
  <si>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</si>
  <si>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</si>
  <si>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</si>
  <si>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</si>
  <si>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</si>
  <si>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</si>
  <si>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</si>
  <si>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</si>
  <si>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</si>
  <si>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</si>
  <si>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</si>
  <si>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</si>
  <si>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</si>
  <si>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</si>
  <si>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</si>
  <si>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</si>
  <si>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</si>
  <si>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</si>
  <si>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</si>
  <si>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</si>
  <si>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</si>
  <si>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</si>
  <si>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</si>
  <si>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</si>
  <si>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</si>
  <si>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</si>
  <si>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</si>
  <si>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</si>
  <si>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</si>
  <si>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</si>
  <si>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</si>
  <si>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</si>
  <si>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</si>
  <si>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</si>
  <si>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</si>
  <si>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</si>
  <si>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</si>
  <si>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</si>
  <si>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</si>
  <si>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</si>
  <si>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</si>
  <si>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</si>
  <si>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</si>
  <si>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</si>
  <si>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</si>
  <si>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</si>
  <si>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</si>
  <si>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</si>
  <si>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</si>
  <si>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</si>
  <si>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</si>
  <si>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</si>
  <si>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</si>
  <si>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</si>
  <si>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</si>
  <si>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</si>
  <si>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</si>
  <si>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</si>
  <si>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</si>
  <si>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</si>
  <si>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</si>
  <si>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</si>
  <si>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</si>
  <si>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</si>
  <si>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</si>
  <si>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</si>
  <si>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</si>
  <si>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</si>
  <si>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</si>
  <si>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</si>
  <si>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</si>
  <si>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</si>
  <si>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</si>
  <si>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</si>
  <si>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</si>
  <si>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</si>
  <si>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</si>
  <si>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</si>
  <si>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</si>
  <si>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</si>
  <si>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</si>
  <si>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</si>
  <si>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</si>
  <si>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</si>
  <si>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</si>
  <si>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</si>
  <si>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</si>
  <si>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</si>
  <si>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</si>
  <si>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</si>
  <si>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</si>
  <si>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</si>
  <si>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</si>
  <si>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</si>
  <si>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</si>
  <si>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</si>
  <si>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</si>
  <si>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</si>
  <si>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</si>
  <si>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</si>
  <si>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</si>
  <si>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</si>
  <si>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</si>
  <si>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</si>
  <si>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</si>
  <si>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</si>
  <si>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</si>
  <si>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</si>
  <si>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</si>
  <si>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</si>
  <si>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</si>
  <si>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</si>
  <si>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</si>
  <si>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</si>
  <si>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</si>
  <si>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</si>
  <si>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</si>
  <si>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</si>
  <si>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</si>
  <si>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</si>
  <si>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</si>
  <si>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</si>
  <si>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</si>
  <si>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</si>
  <si>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</si>
  <si>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</si>
  <si>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</si>
  <si>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</si>
  <si>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</si>
  <si>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</si>
  <si>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</si>
  <si>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</si>
  <si>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</si>
  <si>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</si>
  <si>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</si>
  <si>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</si>
  <si>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</si>
  <si>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</si>
  <si>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</si>
  <si>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</si>
  <si>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</si>
  <si>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</si>
  <si>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</si>
  <si>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</si>
  <si>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</si>
  <si>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</si>
  <si>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</si>
  <si>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</si>
  <si>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</si>
  <si>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</si>
  <si>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</si>
  <si>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</si>
  <si>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</si>
  <si>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</si>
  <si>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</si>
  <si>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</si>
  <si>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</si>
  <si>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</si>
  <si>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</si>
  <si>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</si>
  <si>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</si>
  <si>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</si>
  <si>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</si>
  <si>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</si>
  <si>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</si>
  <si>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</si>
  <si>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</si>
  <si>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</si>
  <si>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</si>
  <si>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</si>
  <si>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</si>
  <si>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</si>
  <si>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</si>
  <si>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</si>
  <si>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</si>
  <si>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</si>
  <si>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</si>
  <si>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</si>
  <si>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</si>
  <si>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</si>
  <si>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</si>
  <si>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</si>
  <si>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</si>
  <si>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</si>
  <si>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</si>
  <si>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</si>
  <si>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</si>
  <si>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</si>
  <si>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</si>
  <si>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</si>
  <si>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</si>
  <si>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</si>
  <si>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</si>
  <si>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</si>
  <si>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</si>
  <si>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</si>
  <si>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</si>
  <si>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</si>
  <si>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</si>
  <si>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</si>
  <si>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</si>
  <si>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</si>
  <si>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</si>
  <si>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</si>
  <si>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</si>
  <si>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</si>
  <si>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</si>
  <si>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</si>
  <si>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</si>
  <si>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</si>
  <si>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</si>
  <si>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</si>
  <si>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</si>
  <si>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</si>
  <si>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</si>
  <si>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</si>
  <si>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</si>
  <si>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</si>
  <si>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</si>
  <si>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</si>
  <si>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</si>
  <si>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</si>
  <si>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</si>
  <si>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</si>
  <si>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</si>
  <si>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</si>
  <si>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</si>
  <si>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</si>
  <si>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</si>
  <si>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</si>
  <si>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</si>
  <si>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</si>
  <si>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</si>
  <si>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</si>
  <si>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</si>
  <si>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</si>
  <si>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</si>
  <si>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</si>
  <si>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</si>
  <si>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</si>
  <si>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</si>
  <si>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</si>
  <si>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</si>
  <si>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</si>
  <si>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</si>
  <si>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</si>
  <si>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</si>
  <si>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</si>
  <si>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</si>
  <si>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</si>
  <si>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</si>
  <si>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</si>
  <si>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</si>
  <si>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</si>
  <si>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</si>
  <si>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</si>
  <si>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</si>
  <si>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</si>
  <si>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</si>
  <si>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</si>
  <si>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</si>
  <si>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</si>
  <si>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</si>
  <si>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</si>
  <si>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</si>
  <si>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</si>
  <si>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</si>
  <si>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</si>
  <si>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</si>
  <si>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</si>
  <si>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</si>
  <si>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</si>
  <si>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</si>
  <si>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</si>
  <si>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</si>
  <si>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</si>
  <si>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</si>
  <si>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</si>
  <si>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</si>
  <si>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</si>
  <si>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</si>
  <si>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</si>
  <si>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</si>
  <si>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</si>
  <si>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</si>
  <si>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</si>
  <si>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</si>
  <si>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</si>
  <si>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</si>
  <si>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</si>
  <si>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</si>
  <si>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</si>
  <si>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</si>
  <si>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</si>
  <si>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</si>
  <si>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</si>
  <si>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</si>
  <si>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</si>
  <si>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</si>
  <si>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</si>
  <si>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</si>
  <si>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</si>
  <si>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</si>
  <si>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</si>
  <si>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</si>
  <si>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</si>
  <si>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</si>
  <si>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</si>
  <si>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</si>
  <si>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</si>
  <si>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</si>
  <si>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</si>
  <si>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</si>
  <si>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</si>
  <si>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</si>
  <si>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</si>
  <si>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</si>
  <si>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</si>
  <si>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</si>
  <si>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</si>
  <si>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</si>
  <si>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</si>
  <si>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</si>
  <si>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</si>
  <si>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</si>
  <si>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</si>
  <si>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</si>
  <si>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</si>
  <si>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</si>
  <si>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</si>
  <si>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</si>
  <si>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</si>
  <si>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</si>
  <si>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</si>
  <si>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</si>
  <si>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</si>
  <si>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</si>
  <si>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</si>
  <si>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</si>
  <si>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</si>
  <si>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</si>
  <si>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</si>
  <si>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</si>
  <si>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</si>
  <si>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</si>
  <si>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</si>
  <si>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</si>
  <si>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</si>
  <si>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</si>
  <si>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</si>
  <si>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</si>
  <si>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</si>
  <si>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</si>
  <si>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</si>
  <si>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</si>
  <si>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</si>
  <si>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</si>
  <si>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</si>
  <si>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</si>
  <si>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</si>
  <si>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</si>
  <si>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</si>
  <si>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</si>
  <si>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</si>
  <si>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</si>
  <si>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</si>
  <si>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</si>
  <si>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</si>
  <si>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</si>
  <si>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</si>
  <si>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</si>
  <si>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</si>
  <si>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</si>
  <si>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</si>
  <si>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</si>
  <si>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</si>
  <si>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</si>
  <si>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</si>
  <si>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</si>
  <si>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</si>
  <si>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</si>
  <si>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</si>
  <si>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</si>
  <si>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</si>
  <si>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</si>
  <si>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</si>
  <si>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</si>
  <si>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</si>
  <si>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</si>
  <si>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</si>
  <si>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</si>
  <si>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</si>
  <si>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</si>
  <si>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</si>
  <si>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</si>
  <si>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</si>
  <si>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</si>
  <si>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</si>
  <si>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</si>
  <si>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</si>
  <si>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</si>
  <si>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</si>
  <si>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</si>
  <si>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</si>
  <si>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</si>
  <si>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</si>
  <si>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</si>
  <si>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</si>
  <si>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</si>
  <si>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</si>
  <si>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</si>
  <si>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</si>
  <si>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</si>
  <si>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</si>
  <si>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</si>
  <si>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</si>
  <si>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</si>
  <si>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</si>
  <si>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</si>
  <si>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</si>
  <si>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</si>
  <si>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</si>
  <si>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</si>
  <si>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</si>
  <si>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</si>
  <si>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</si>
  <si>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</si>
  <si>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</si>
  <si>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</si>
  <si>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</si>
  <si>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</si>
  <si>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</si>
  <si>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</si>
  <si>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</si>
  <si>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</si>
  <si>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</si>
  <si>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</si>
  <si>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</si>
  <si>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</si>
  <si>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</si>
  <si>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</si>
  <si>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</si>
  <si>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</si>
  <si>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</si>
  <si>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</si>
  <si>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</si>
  <si>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</si>
  <si>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</si>
  <si>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</si>
  <si>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</si>
  <si>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</si>
  <si>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</si>
  <si>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</si>
  <si>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</si>
  <si>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</si>
  <si>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</si>
  <si>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</si>
  <si>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</si>
  <si>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</si>
  <si>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</si>
  <si>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</si>
  <si>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</si>
  <si>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</si>
  <si>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</si>
  <si>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</si>
  <si>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</si>
  <si>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</si>
  <si>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</si>
  <si>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</si>
  <si>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</si>
  <si>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</si>
  <si>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</si>
  <si>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</si>
  <si>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</si>
  <si>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</si>
  <si>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</si>
  <si>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</si>
  <si>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</si>
  <si>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</si>
  <si>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</si>
  <si>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</si>
  <si>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</si>
  <si>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</si>
  <si>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</si>
  <si>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</si>
  <si>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</si>
  <si>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</si>
  <si>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</si>
  <si>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</si>
  <si>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</si>
  <si>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</si>
  <si>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</si>
  <si>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</si>
  <si>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</si>
  <si>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</si>
  <si>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</si>
  <si>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</si>
  <si>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</si>
  <si>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</si>
  <si>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</si>
  <si>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</si>
  <si>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</si>
  <si>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</si>
  <si>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</si>
  <si>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</si>
  <si>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</si>
  <si>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</si>
  <si>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</si>
  <si>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</si>
  <si>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</si>
  <si>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</si>
  <si>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</si>
  <si>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</si>
  <si>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</si>
  <si>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</si>
  <si>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</si>
  <si>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</si>
  <si>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</si>
  <si>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</si>
  <si>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</si>
  <si>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</si>
  <si>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</si>
  <si>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</si>
  <si>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</si>
  <si>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</si>
  <si>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</si>
  <si>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</si>
  <si>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</si>
  <si>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</si>
  <si>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</si>
  <si>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</si>
  <si>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</si>
  <si>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</si>
  <si>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</si>
  <si>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</si>
  <si>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</si>
  <si>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</si>
  <si>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</si>
  <si>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</si>
  <si>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</si>
  <si>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</si>
  <si>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</si>
  <si>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</si>
  <si>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</si>
  <si>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</si>
  <si>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</si>
  <si>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</si>
  <si>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</si>
  <si>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</si>
  <si>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</si>
  <si>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</si>
  <si>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</si>
  <si>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</si>
  <si>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</si>
  <si>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</si>
  <si>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</si>
  <si>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</si>
  <si>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</si>
  <si>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</si>
  <si>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</si>
  <si>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</si>
  <si>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</si>
  <si>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</si>
  <si>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</si>
  <si>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</si>
  <si>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</si>
  <si>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</si>
  <si>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</si>
  <si>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</si>
  <si>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</si>
  <si>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</si>
  <si>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</si>
  <si>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</si>
  <si>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</si>
  <si>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</si>
  <si>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</si>
  <si>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</si>
  <si>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</si>
  <si>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</si>
  <si>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</si>
  <si>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</si>
  <si>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</si>
  <si>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</si>
  <si>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</si>
  <si>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</si>
  <si>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</si>
  <si>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</si>
  <si>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</si>
  <si>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</si>
  <si>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</si>
  <si>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</si>
  <si>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</si>
  <si>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</si>
  <si>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</si>
  <si>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</si>
  <si>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</si>
  <si>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</si>
  <si>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</si>
  <si>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</si>
  <si>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</si>
  <si>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</si>
  <si>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</si>
  <si>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</si>
  <si>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</si>
  <si>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</si>
  <si>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</si>
  <si>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</si>
  <si>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</si>
  <si>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</si>
  <si>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</si>
  <si>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</si>
  <si>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</si>
  <si>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</si>
  <si>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</si>
  <si>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</si>
  <si>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</si>
  <si>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</si>
  <si>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</si>
  <si>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</si>
  <si>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</si>
  <si>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</si>
  <si>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</si>
  <si>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</si>
  <si>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</si>
  <si>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</si>
  <si>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</si>
  <si>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</si>
  <si>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</si>
  <si>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</si>
  <si>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</si>
  <si>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</si>
  <si>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</si>
  <si>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</si>
  <si>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</si>
  <si>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</si>
  <si>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</si>
  <si>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</si>
  <si>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</si>
  <si>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</si>
  <si>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</si>
  <si>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</si>
  <si>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</si>
  <si>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</si>
  <si>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</si>
  <si>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</si>
  <si>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</si>
  <si>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</si>
  <si>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</si>
  <si>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</si>
  <si>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</si>
  <si>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</si>
  <si>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</si>
  <si>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</si>
  <si>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</si>
  <si>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</si>
  <si>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</si>
  <si>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</si>
  <si>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</si>
  <si>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</si>
  <si>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</si>
  <si>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</si>
  <si>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</si>
  <si>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</si>
  <si>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</si>
  <si>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</si>
  <si>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</si>
  <si>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</si>
  <si>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</si>
  <si>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</si>
  <si>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</si>
  <si>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</si>
  <si>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</si>
  <si>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</si>
  <si>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</si>
  <si>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</si>
  <si>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</si>
  <si>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</si>
  <si>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</si>
  <si>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</si>
  <si>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</si>
  <si>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</si>
  <si>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</si>
  <si>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</si>
  <si>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</si>
  <si>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</si>
  <si>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</si>
  <si>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</si>
  <si>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</si>
  <si>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</si>
  <si>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</si>
  <si>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</si>
  <si>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</si>
  <si>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</si>
  <si>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</si>
  <si>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</si>
  <si>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</si>
  <si>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</si>
  <si>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</si>
  <si>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</si>
  <si>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</si>
  <si>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</si>
  <si>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</si>
  <si>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</si>
  <si>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</si>
  <si>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</si>
  <si>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</si>
  <si>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</si>
  <si>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</si>
  <si>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</si>
  <si>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</si>
  <si>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</si>
  <si>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</si>
  <si>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</si>
  <si>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</si>
  <si>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</si>
  <si>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</si>
  <si>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</si>
  <si>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</si>
  <si>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</si>
  <si>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</si>
  <si>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</si>
  <si>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</si>
  <si>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</si>
  <si>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</si>
  <si>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</si>
  <si>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</si>
  <si>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</si>
  <si>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</si>
  <si>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</si>
  <si>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</si>
  <si>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</si>
  <si>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</si>
  <si>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</si>
  <si>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</si>
  <si>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</si>
  <si>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</si>
  <si>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</si>
  <si>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</si>
  <si>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</si>
  <si>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</si>
  <si>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</si>
  <si>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</si>
  <si>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</si>
  <si>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</si>
  <si>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</si>
  <si>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</si>
  <si>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</si>
  <si>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</si>
  <si>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</si>
  <si>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</si>
  <si>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</si>
  <si>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</si>
  <si>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</si>
  <si>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</si>
  <si>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</si>
  <si>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</si>
  <si>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</si>
  <si>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</si>
  <si>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</si>
  <si>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</si>
  <si>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</si>
  <si>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</si>
  <si>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</si>
  <si>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</si>
  <si>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</si>
  <si>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</si>
  <si>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</si>
  <si>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</si>
  <si>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</si>
  <si>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</si>
  <si>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</si>
  <si>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</si>
  <si>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</si>
  <si>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</si>
  <si>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</si>
  <si>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</si>
  <si>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</si>
  <si>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</si>
  <si>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</si>
  <si>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</si>
  <si>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</si>
  <si>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</si>
  <si>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</si>
  <si>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</si>
  <si>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</si>
  <si>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</si>
  <si>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</si>
  <si>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</si>
  <si>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</si>
  <si>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</si>
  <si>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</si>
  <si>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</si>
  <si>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</si>
  <si>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</si>
  <si>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</si>
  <si>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</si>
  <si>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</si>
  <si>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</si>
  <si>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</si>
  <si>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</si>
  <si>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</si>
  <si>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</si>
  <si>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</si>
  <si>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</si>
  <si>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</si>
  <si>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</si>
  <si>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</si>
  <si>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</si>
  <si>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</si>
  <si>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</si>
  <si>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</si>
  <si>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</si>
  <si>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</si>
  <si>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</si>
  <si>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</si>
  <si>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</si>
  <si>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</si>
  <si>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</si>
  <si>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</si>
  <si>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</si>
  <si>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</si>
  <si>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</si>
  <si>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</si>
  <si>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</si>
  <si>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</si>
  <si>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</si>
  <si>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</si>
  <si>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</si>
  <si>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</si>
  <si>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</si>
  <si>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</si>
  <si>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</si>
  <si>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</si>
  <si>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</si>
  <si>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</si>
  <si>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</si>
  <si>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</si>
  <si>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</si>
  <si>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</si>
  <si>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</si>
  <si>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</si>
  <si>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</si>
  <si>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</si>
  <si>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</si>
  <si>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</si>
  <si>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</si>
  <si>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</si>
  <si>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</si>
  <si>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</si>
  <si>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</si>
  <si>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</si>
  <si>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</si>
  <si>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</si>
  <si>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</si>
  <si>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</si>
  <si>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</si>
  <si>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</si>
  <si>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</si>
  <si>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</si>
  <si>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</si>
  <si>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</si>
  <si>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</si>
  <si>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</si>
  <si>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</si>
  <si>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</si>
  <si>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</si>
  <si>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</si>
  <si>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</si>
  <si>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</si>
  <si>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</si>
  <si>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</si>
  <si>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</si>
  <si>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</si>
  <si>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</si>
  <si>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</si>
  <si>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</si>
  <si>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</si>
  <si>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</si>
  <si>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</si>
  <si>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</si>
  <si>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</si>
  <si>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</si>
  <si>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</si>
  <si>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</si>
  <si>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</si>
  <si>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</si>
  <si>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</si>
  <si>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</si>
  <si>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</si>
  <si>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</si>
  <si>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</si>
  <si>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</si>
  <si>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</si>
  <si>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</si>
  <si>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</si>
  <si>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</si>
  <si>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</si>
  <si>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</si>
  <si>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</si>
  <si>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</si>
  <si>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</si>
  <si>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</si>
  <si>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</si>
  <si>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</si>
  <si>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</si>
  <si>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</si>
  <si>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</si>
  <si>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</si>
  <si>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</si>
  <si>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</si>
  <si>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</si>
  <si>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</si>
  <si>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</si>
  <si>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</si>
  <si>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</si>
  <si>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</si>
  <si>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</si>
  <si>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</si>
  <si>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</si>
  <si>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</si>
  <si>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</si>
  <si>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</si>
  <si>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</si>
  <si>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</si>
  <si>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</si>
  <si>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</si>
  <si>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</si>
  <si>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</si>
  <si>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</si>
  <si>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</si>
  <si>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</si>
  <si>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</si>
  <si>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</si>
  <si>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</si>
  <si>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</si>
  <si>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</si>
  <si>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</si>
  <si>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</si>
  <si>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</si>
  <si>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</si>
  <si>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</si>
  <si>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</si>
  <si>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</si>
  <si>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</si>
  <si>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</si>
  <si>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</si>
  <si>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</si>
  <si>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</si>
  <si>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</si>
  <si>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</si>
  <si>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</si>
  <si>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</si>
  <si>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</si>
  <si>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</si>
  <si>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</si>
  <si>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</si>
  <si>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</si>
  <si>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</si>
  <si>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</si>
  <si>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</si>
  <si>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</si>
  <si>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</si>
  <si>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</si>
  <si>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</si>
  <si>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</si>
  <si>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</si>
  <si>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</si>
  <si>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</si>
  <si>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</si>
  <si>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</si>
  <si>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</si>
  <si>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</si>
  <si>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</si>
  <si>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</si>
  <si>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</si>
  <si>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</si>
  <si>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</si>
  <si>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</si>
  <si>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</si>
  <si>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</si>
  <si>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</si>
  <si>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</si>
  <si>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</si>
  <si>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</si>
  <si>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</si>
  <si>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</si>
  <si>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</si>
  <si>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</si>
  <si>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</si>
  <si>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</si>
  <si>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</si>
  <si>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</si>
  <si>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</si>
  <si>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</si>
  <si>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</si>
  <si>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</si>
  <si>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</si>
  <si>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</si>
  <si>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</si>
  <si>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</si>
  <si>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</si>
  <si>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</si>
  <si>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</si>
  <si>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</si>
  <si>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</si>
  <si>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</si>
  <si>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</si>
  <si>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</si>
  <si>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</si>
  <si>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</si>
  <si>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</si>
  <si>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</si>
  <si>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</si>
  <si>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</si>
  <si>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</si>
  <si>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</si>
  <si>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</si>
  <si>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</si>
  <si>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</si>
  <si>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</si>
  <si>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</si>
  <si>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</si>
  <si>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</si>
  <si>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</si>
  <si>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</si>
  <si>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</si>
  <si>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</si>
  <si>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</si>
  <si>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</si>
  <si>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</si>
  <si>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</si>
  <si>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</si>
  <si>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</si>
  <si>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</si>
  <si>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</si>
  <si>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</si>
  <si>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</si>
  <si>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</si>
  <si>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</si>
  <si>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</si>
  <si>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</si>
  <si>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</si>
  <si>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</si>
  <si>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</si>
  <si>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</si>
  <si>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</si>
  <si>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</si>
  <si>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</si>
  <si>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</si>
  <si>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</si>
  <si>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</si>
  <si>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</si>
  <si>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</si>
  <si>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</si>
  <si>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</si>
  <si>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</si>
  <si>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</si>
  <si>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</si>
  <si>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</si>
  <si>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</si>
  <si>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</si>
  <si>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</si>
  <si>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</si>
  <si>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</si>
  <si>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</si>
  <si>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</si>
  <si>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</si>
  <si>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</si>
  <si>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</si>
  <si>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</si>
  <si>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</si>
  <si>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</si>
  <si>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</si>
  <si>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</si>
  <si>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</si>
  <si>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</si>
  <si>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</si>
  <si>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</si>
  <si>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</si>
  <si>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</si>
  <si>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</si>
  <si>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</si>
  <si>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</si>
  <si>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</si>
  <si>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</si>
  <si>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</si>
  <si>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</si>
  <si>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</si>
  <si>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</si>
  <si>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</si>
  <si>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</si>
  <si>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</si>
  <si>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</si>
  <si>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</si>
  <si>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</si>
  <si>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</si>
  <si>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</si>
  <si>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</si>
  <si>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</si>
  <si>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</si>
  <si>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</si>
  <si>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</si>
  <si>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</si>
  <si>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</si>
  <si>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</si>
  <si>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</si>
  <si>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</si>
  <si>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</si>
  <si>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</si>
  <si>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</si>
  <si>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</si>
  <si>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</si>
  <si>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</si>
  <si>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</si>
  <si>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</si>
  <si>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</si>
  <si>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</si>
  <si>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</si>
  <si>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</si>
  <si>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</si>
  <si>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</si>
  <si>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</si>
  <si>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</si>
  <si>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</si>
  <si>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</si>
  <si>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</si>
  <si>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</si>
  <si>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</si>
  <si>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</si>
  <si>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</si>
  <si>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</si>
  <si>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</si>
  <si>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</si>
  <si>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</si>
  <si>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</si>
  <si>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</si>
  <si>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</si>
  <si>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</si>
  <si>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</si>
  <si>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</si>
  <si>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</si>
  <si>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</si>
  <si>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</si>
  <si>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</si>
  <si>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</si>
  <si>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</si>
  <si>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</si>
  <si>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</si>
  <si>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</si>
  <si>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</si>
  <si>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</si>
  <si>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</si>
  <si>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</si>
  <si>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</si>
  <si>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</si>
  <si>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</si>
  <si>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</si>
  <si>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</si>
  <si>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</si>
  <si>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</si>
  <si>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</si>
  <si>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</si>
  <si>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</si>
  <si>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</si>
  <si>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</si>
  <si>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</si>
  <si>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</si>
  <si>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</si>
  <si>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</si>
  <si>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</si>
  <si>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</si>
  <si>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</si>
  <si>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</si>
  <si>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</si>
  <si>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</si>
  <si>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</si>
  <si>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</si>
  <si>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</si>
  <si>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</si>
  <si>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</si>
  <si>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</si>
  <si>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</si>
  <si>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</si>
  <si>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</si>
  <si>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</si>
  <si>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</si>
  <si>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</si>
  <si>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</si>
  <si>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</si>
  <si>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</si>
  <si>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</si>
  <si>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</si>
  <si>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</si>
  <si>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</si>
  <si>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</si>
  <si>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</si>
  <si>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</si>
  <si>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</si>
  <si>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</si>
  <si>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</si>
  <si>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</si>
  <si>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</si>
  <si>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</si>
  <si>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</si>
  <si>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</si>
  <si>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</si>
  <si>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</si>
  <si>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</si>
  <si>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</si>
  <si>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</si>
  <si>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</si>
  <si>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</si>
  <si>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</si>
  <si>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</si>
  <si>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</si>
  <si>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</si>
  <si>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</si>
  <si>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</si>
  <si>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</si>
  <si>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</si>
  <si>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</si>
  <si>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</si>
  <si>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</si>
  <si>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</si>
  <si>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</si>
  <si>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</si>
  <si>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</si>
  <si>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</si>
  <si>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</si>
  <si>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</si>
  <si>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</si>
  <si>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</si>
  <si>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</si>
  <si>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</si>
  <si>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</si>
  <si>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</si>
  <si>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</si>
  <si>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</si>
  <si>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</si>
  <si>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</si>
  <si>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</si>
  <si>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</si>
  <si>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</si>
  <si>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</si>
  <si>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</si>
  <si>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</si>
  <si>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</si>
  <si>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</si>
  <si>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</si>
  <si>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</si>
  <si>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</si>
  <si>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</si>
  <si>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</si>
  <si>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</si>
  <si>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</si>
  <si>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</si>
  <si>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</si>
  <si>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</si>
  <si>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</si>
  <si>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</si>
  <si>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</si>
  <si>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</si>
  <si>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</si>
  <si>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</si>
  <si>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</si>
  <si>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</si>
  <si>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</si>
  <si>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</si>
  <si>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</si>
  <si>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</si>
  <si>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</si>
  <si>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</si>
  <si>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</si>
  <si>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</si>
  <si>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</si>
  <si>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</si>
  <si>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</si>
  <si>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</si>
  <si>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</si>
  <si>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</si>
  <si>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</si>
  <si>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</si>
  <si>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</si>
  <si>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</si>
  <si>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</si>
  <si>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</si>
  <si>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</si>
  <si>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</si>
  <si>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</si>
  <si>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</si>
  <si>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</si>
  <si>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</si>
  <si>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</si>
  <si>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</si>
  <si>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</si>
  <si>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</si>
  <si>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</si>
  <si>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</si>
  <si>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</si>
  <si>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</si>
  <si>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</si>
  <si>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</si>
  <si>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</si>
  <si>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</si>
  <si>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</si>
  <si>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</si>
  <si>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</si>
  <si>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</si>
  <si>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</si>
  <si>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</si>
  <si>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</si>
  <si>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</si>
  <si>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</si>
  <si>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</si>
  <si>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</si>
  <si>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</si>
  <si>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</si>
  <si>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</si>
  <si>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</si>
  <si>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</si>
  <si>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</si>
  <si>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</si>
  <si>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</si>
  <si>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</si>
  <si>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</si>
  <si>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</si>
  <si>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</si>
  <si>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</si>
  <si>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</si>
  <si>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</si>
  <si>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</si>
  <si>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</si>
  <si>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</si>
  <si>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</si>
  <si>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</si>
  <si>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</si>
  <si>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</si>
  <si>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</si>
  <si>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</si>
  <si>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</si>
  <si>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</si>
  <si>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</si>
  <si>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</si>
  <si>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</si>
  <si>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</si>
  <si>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</si>
  <si>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</si>
  <si>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</si>
  <si>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</si>
  <si>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</si>
  <si>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</si>
  <si>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</si>
  <si>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</si>
  <si>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</si>
  <si>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</si>
  <si>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</si>
  <si>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</si>
  <si>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</si>
  <si>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</si>
  <si>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</si>
  <si>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</si>
  <si>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</si>
  <si>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</si>
  <si>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</si>
  <si>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</si>
  <si>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</si>
  <si>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</si>
  <si>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</si>
  <si>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</si>
  <si>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</si>
  <si>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</si>
  <si>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</si>
  <si>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</si>
  <si>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</si>
  <si>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</si>
  <si>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</si>
  <si>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</si>
  <si>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</si>
  <si>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</si>
  <si>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</si>
  <si>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</si>
  <si>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</si>
  <si>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</si>
  <si>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</si>
  <si>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</si>
  <si>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</si>
  <si>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</si>
  <si>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</si>
  <si>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</si>
  <si>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</si>
  <si>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</si>
  <si>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</si>
  <si>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</si>
  <si>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</si>
  <si>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</si>
  <si>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</si>
  <si>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</si>
  <si>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</si>
  <si>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</si>
  <si>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</si>
  <si>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</si>
  <si>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</si>
  <si>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</si>
  <si>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</si>
  <si>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</si>
  <si>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</si>
  <si>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</si>
  <si>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</si>
  <si>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</si>
  <si>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</si>
  <si>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</si>
  <si>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</si>
  <si>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</si>
  <si>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</si>
  <si>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</si>
  <si>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</si>
  <si>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</si>
  <si>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</si>
  <si>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</si>
  <si>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</si>
  <si>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</si>
  <si>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</si>
  <si>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</si>
  <si>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</si>
  <si>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</si>
  <si>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</si>
  <si>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</si>
  <si>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</si>
  <si>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</si>
  <si>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</si>
  <si>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</si>
  <si>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</si>
  <si>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</si>
  <si>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</si>
  <si>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</si>
  <si>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</si>
  <si>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</si>
  <si>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</si>
  <si>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</si>
  <si>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</si>
  <si>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</si>
  <si>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</si>
  <si>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</si>
  <si>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</si>
  <si>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</si>
  <si>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</si>
  <si>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</si>
  <si>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</si>
  <si>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</si>
  <si>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</si>
  <si>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</si>
  <si>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</si>
  <si>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</si>
  <si>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</si>
  <si>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</si>
  <si>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</si>
  <si>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</si>
  <si>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</si>
  <si>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</si>
  <si>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</si>
  <si>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</si>
  <si>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</si>
  <si>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</si>
  <si>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</si>
  <si>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</si>
  <si>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</si>
  <si>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</si>
  <si>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</si>
  <si>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</si>
  <si>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</si>
  <si>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</si>
  <si>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</si>
  <si>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</si>
  <si>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</si>
  <si>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</si>
  <si>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</si>
  <si>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</si>
  <si>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</si>
  <si>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</si>
  <si>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</si>
  <si>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</si>
  <si>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</si>
  <si>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</si>
  <si>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</si>
  <si>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</si>
  <si>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</si>
  <si>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</si>
  <si>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</si>
  <si>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</si>
  <si>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</si>
  <si>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</si>
  <si>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</si>
  <si>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</si>
  <si>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</si>
  <si>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</si>
  <si>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</si>
  <si>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</si>
  <si>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</si>
  <si>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</si>
  <si>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</si>
  <si>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</si>
  <si>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</si>
  <si>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</si>
  <si>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</si>
  <si>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</si>
  <si>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</si>
  <si>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</si>
  <si>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</si>
  <si>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</si>
  <si>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</si>
  <si>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</si>
  <si>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</si>
  <si>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</si>
  <si>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</si>
  <si>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</si>
  <si>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</si>
  <si>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</si>
  <si>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</si>
  <si>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</si>
  <si>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</si>
  <si>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</si>
  <si>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</si>
  <si>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</si>
  <si>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</si>
  <si>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</si>
  <si>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</si>
  <si>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</si>
  <si>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</si>
  <si>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</si>
  <si>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</si>
  <si>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</si>
  <si>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</si>
  <si>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</si>
  <si>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</si>
  <si>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</si>
  <si>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</si>
  <si>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</si>
  <si>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</si>
  <si>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</si>
  <si>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</si>
  <si>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</si>
  <si>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</si>
  <si>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</si>
  <si>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</si>
  <si>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</si>
  <si>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</si>
  <si>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</si>
  <si>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</si>
  <si>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</si>
  <si>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</si>
  <si>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</si>
  <si>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</si>
  <si>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</si>
  <si>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</si>
  <si>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</si>
  <si>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</si>
  <si>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</si>
  <si>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</si>
  <si>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</si>
  <si>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</si>
  <si>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</si>
  <si>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</si>
  <si>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</si>
  <si>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</si>
  <si>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</si>
  <si>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</si>
  <si>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</si>
  <si>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</si>
  <si>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</si>
  <si>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</si>
  <si>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</si>
  <si>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</si>
  <si>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</si>
  <si>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</si>
  <si>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</si>
  <si>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</si>
  <si>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</si>
  <si>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</si>
  <si>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</si>
  <si>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</si>
  <si>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</si>
  <si>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</si>
  <si>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</si>
  <si>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</si>
  <si>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</si>
  <si>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</si>
  <si>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</si>
  <si>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</si>
  <si>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</si>
  <si>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</si>
  <si>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</si>
  <si>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</si>
  <si>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</si>
  <si>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</si>
  <si>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</si>
  <si>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</si>
  <si>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</si>
  <si>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</si>
  <si>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</si>
  <si>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</si>
  <si>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</si>
  <si>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</si>
  <si>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</si>
  <si>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</si>
  <si>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</si>
  <si>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</si>
  <si>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</si>
  <si>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</si>
  <si>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</si>
  <si>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</si>
  <si>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</si>
  <si>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</si>
  <si>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</si>
  <si>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</si>
  <si>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</si>
  <si>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</si>
  <si>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</si>
  <si>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</si>
  <si>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</si>
  <si>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</si>
  <si>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</si>
  <si>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</si>
  <si>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</si>
  <si>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</si>
  <si>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</si>
  <si>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</si>
  <si>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</si>
  <si>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</si>
  <si>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</si>
  <si>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</si>
  <si>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</si>
  <si>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</si>
  <si>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</si>
  <si>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</si>
  <si>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</si>
  <si>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</si>
  <si>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</si>
  <si>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</si>
  <si>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</si>
  <si>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</si>
  <si>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</si>
  <si>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</si>
  <si>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</si>
  <si>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</si>
  <si>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</si>
  <si>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</si>
  <si>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</si>
  <si>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</si>
  <si>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</si>
  <si>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</si>
  <si>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</si>
  <si>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</si>
  <si>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</si>
  <si>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</si>
  <si>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</si>
  <si>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</si>
  <si>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</si>
  <si>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</si>
  <si>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</si>
  <si>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</si>
  <si>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</si>
  <si>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</si>
  <si>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</si>
  <si>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</si>
  <si>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</si>
  <si>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</si>
  <si>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</si>
  <si>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</si>
  <si>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</si>
  <si>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</si>
  <si>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</si>
  <si>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</si>
  <si>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</si>
  <si>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</si>
  <si>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</si>
  <si>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</si>
  <si>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</si>
  <si>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</si>
  <si>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</si>
  <si>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</si>
  <si>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</si>
  <si>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</si>
  <si>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</si>
  <si>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</si>
  <si>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</si>
  <si>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</si>
  <si>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</si>
  <si>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</si>
  <si>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</si>
  <si>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</si>
  <si>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</si>
  <si>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</si>
  <si>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</si>
  <si>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</si>
  <si>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</si>
  <si>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</si>
  <si>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</si>
  <si>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</si>
  <si>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</si>
  <si>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</si>
  <si>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</si>
  <si>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</si>
  <si>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</si>
  <si>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</si>
  <si>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</si>
  <si>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</si>
  <si>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</si>
  <si>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</si>
  <si>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</si>
  <si>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</si>
  <si>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</si>
  <si>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</si>
  <si>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</si>
  <si>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</si>
  <si>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</si>
  <si>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</si>
  <si>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</si>
  <si>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</si>
  <si>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</si>
  <si>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</si>
  <si>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</si>
  <si>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</si>
  <si>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</si>
  <si>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</si>
  <si>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</si>
  <si>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</si>
  <si>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</si>
  <si>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</si>
  <si>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</si>
  <si>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</si>
  <si>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</si>
  <si>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</si>
  <si>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</si>
  <si>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</si>
  <si>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</si>
  <si>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</si>
  <si>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</si>
  <si>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</si>
  <si>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</si>
  <si>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</si>
  <si>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</si>
  <si>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</si>
  <si>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</si>
  <si>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</si>
  <si>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</si>
  <si>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</si>
  <si>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</si>
  <si>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</si>
  <si>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</si>
  <si>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</si>
  <si>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</si>
  <si>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</si>
  <si>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</si>
  <si>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</si>
  <si>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</si>
  <si>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</si>
  <si>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</si>
  <si>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</si>
  <si>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</si>
  <si>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</si>
  <si>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</si>
  <si>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</si>
  <si>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</si>
  <si>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</si>
  <si>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</si>
  <si>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</si>
  <si>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</si>
  <si>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</si>
  <si>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</si>
  <si>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</si>
  <si>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</si>
  <si>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</si>
  <si>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</si>
  <si>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</si>
  <si>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</si>
  <si>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</si>
  <si>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</si>
  <si>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</si>
  <si>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</si>
  <si>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</si>
  <si>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</si>
  <si>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</si>
  <si>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</si>
  <si>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</si>
  <si>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</si>
  <si>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</si>
  <si>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</si>
  <si>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</si>
  <si>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</si>
  <si>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</si>
  <si>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</si>
  <si>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</si>
  <si>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</si>
  <si>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</si>
  <si>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</si>
  <si>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</si>
  <si>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</si>
  <si>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</si>
  <si>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</si>
  <si>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</si>
  <si>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</si>
  <si>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</si>
  <si>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</si>
  <si>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</si>
  <si>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</si>
  <si>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</si>
  <si>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</si>
  <si>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</si>
  <si>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</si>
  <si>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</si>
  <si>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</si>
  <si>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</si>
  <si>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</si>
  <si>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</si>
  <si>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</si>
  <si>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</si>
  <si>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</si>
  <si>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</si>
  <si>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</si>
  <si>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</si>
  <si>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</si>
  <si>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</si>
  <si>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</si>
  <si>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</si>
  <si>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</si>
  <si>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</si>
  <si>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</si>
  <si>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</si>
  <si>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</si>
  <si>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</si>
  <si>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</si>
  <si>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</si>
  <si>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</si>
  <si>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</si>
  <si>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</si>
  <si>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</si>
  <si>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</si>
  <si>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</si>
  <si>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</si>
  <si>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</si>
  <si>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</si>
  <si>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</si>
  <si>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</si>
  <si>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</si>
  <si>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</si>
  <si>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</si>
  <si>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</si>
  <si>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</si>
  <si>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</si>
  <si>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</si>
  <si>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</si>
  <si>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</si>
  <si>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</si>
  <si>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</si>
  <si>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</si>
  <si>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</si>
  <si>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</si>
  <si>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</si>
  <si>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</si>
  <si>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</si>
  <si>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</si>
  <si>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</si>
  <si>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</si>
  <si>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</si>
  <si>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</si>
  <si>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</si>
  <si>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</si>
  <si>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</si>
  <si>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</si>
  <si>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</si>
  <si>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</si>
  <si>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</si>
  <si>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</si>
  <si>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</si>
  <si>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</si>
  <si>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</si>
  <si>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</si>
  <si>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</si>
  <si>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</si>
  <si>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</si>
  <si>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</si>
  <si>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</si>
  <si>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</si>
  <si>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</si>
  <si>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</si>
  <si>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</si>
  <si>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</si>
  <si>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</si>
  <si>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</si>
  <si>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</si>
  <si>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</si>
  <si>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</si>
  <si>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</si>
  <si>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</si>
  <si>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</si>
  <si>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</si>
  <si>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</si>
  <si>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</si>
  <si>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</si>
  <si>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</si>
  <si>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</si>
  <si>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</si>
  <si>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</si>
  <si>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</si>
  <si>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</si>
  <si>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</si>
  <si>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</si>
  <si>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</si>
  <si>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</si>
  <si>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</si>
  <si>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</si>
  <si>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</si>
  <si>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</si>
  <si>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</si>
  <si>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</si>
  <si>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</si>
  <si>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</si>
  <si>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</si>
  <si>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</si>
  <si>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</si>
  <si>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</si>
  <si>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</si>
  <si>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</si>
  <si>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</si>
  <si>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</si>
  <si>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</si>
  <si>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</si>
  <si>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</si>
  <si>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</si>
  <si>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</si>
  <si>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</si>
  <si>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</si>
  <si>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</si>
  <si>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</si>
  <si>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</si>
  <si>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</si>
  <si>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</si>
  <si>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</si>
  <si>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</si>
  <si>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</si>
  <si>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</si>
  <si>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</si>
  <si>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</si>
  <si>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</si>
  <si>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</si>
  <si>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</si>
  <si>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</si>
  <si>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</si>
  <si>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</si>
  <si>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</si>
  <si>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</si>
  <si>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</si>
  <si>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</si>
  <si>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</si>
  <si>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</si>
  <si>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</si>
  <si>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</si>
  <si>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</si>
  <si>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</si>
  <si>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</si>
  <si>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</si>
  <si>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</si>
  <si>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</si>
  <si>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</si>
  <si>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</si>
  <si>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</si>
  <si>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</si>
  <si>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</si>
  <si>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</si>
  <si>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</si>
  <si>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</si>
  <si>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</si>
  <si>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</si>
  <si>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</si>
  <si>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</si>
  <si>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</si>
  <si>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</si>
  <si>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</si>
  <si>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</si>
  <si>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</si>
  <si>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</si>
  <si>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</si>
  <si>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</si>
  <si>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</si>
  <si>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</si>
  <si>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</si>
  <si>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</si>
  <si>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</si>
  <si>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</si>
  <si>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</si>
  <si>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</si>
  <si>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</si>
  <si>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</si>
  <si>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</si>
  <si>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</si>
  <si>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</si>
  <si>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</si>
  <si>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</si>
  <si>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</si>
  <si>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</si>
  <si>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</si>
  <si>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</si>
  <si>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</si>
  <si>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</si>
  <si>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</si>
  <si>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</si>
  <si>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</si>
  <si>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</si>
  <si>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</si>
  <si>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</si>
  <si>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</si>
  <si>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</si>
  <si>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</si>
  <si>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</si>
  <si>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</si>
  <si>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</si>
  <si>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</si>
  <si>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</si>
  <si>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</si>
  <si>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</si>
  <si>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</si>
  <si>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</si>
  <si>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</si>
  <si>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</si>
  <si>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</si>
  <si>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</si>
  <si>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</si>
  <si>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</si>
  <si>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</si>
  <si>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</si>
  <si>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</si>
  <si>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</si>
  <si>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</si>
  <si>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</si>
  <si>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</si>
  <si>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</si>
  <si>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</si>
  <si>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</si>
  <si>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</si>
  <si>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</si>
  <si>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</si>
  <si>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</si>
  <si>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</si>
  <si>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</si>
  <si>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</si>
  <si>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</si>
  <si>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</si>
  <si>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</si>
  <si>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</si>
  <si>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</si>
  <si>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</si>
  <si>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</si>
  <si>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</si>
  <si>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</si>
  <si>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</si>
  <si>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</si>
  <si>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</si>
  <si>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</si>
  <si>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</si>
  <si>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</si>
  <si>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</si>
  <si>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</si>
  <si>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</si>
  <si>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</si>
  <si>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</si>
  <si>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</si>
  <si>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</si>
  <si>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</si>
  <si>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</si>
  <si>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</si>
  <si>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</si>
  <si>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</si>
  <si>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</si>
  <si>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</si>
  <si>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</si>
  <si>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</si>
  <si>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</si>
  <si>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</si>
  <si>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</si>
  <si>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</si>
  <si>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</si>
  <si>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</si>
  <si>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</si>
  <si>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</si>
  <si>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</si>
  <si>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</si>
  <si>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</si>
  <si>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</si>
  <si>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</si>
  <si>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</si>
  <si>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</si>
  <si>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</si>
  <si>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</si>
  <si>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</si>
  <si>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</si>
  <si>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</si>
  <si>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</si>
  <si>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</si>
  <si>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</si>
  <si>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</si>
  <si>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</si>
  <si>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</si>
  <si>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</si>
  <si>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</si>
  <si>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</si>
  <si>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</si>
  <si>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</si>
  <si>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</si>
  <si>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</si>
  <si>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</si>
  <si>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</si>
  <si>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</si>
  <si>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</si>
  <si>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</si>
  <si>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</si>
  <si>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</si>
  <si>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</si>
  <si>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</si>
  <si>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</si>
  <si>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</si>
  <si>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</si>
  <si>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</si>
  <si>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</si>
  <si>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</si>
  <si>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</si>
  <si>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</si>
  <si>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</si>
  <si>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</si>
  <si>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</si>
  <si>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</si>
  <si>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</si>
  <si>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</si>
  <si>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</si>
  <si>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</si>
  <si>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</si>
  <si>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</si>
  <si>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</si>
  <si>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</si>
  <si>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</si>
  <si>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</si>
  <si>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</si>
  <si>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</si>
  <si>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</si>
  <si>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</si>
  <si>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</si>
  <si>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</si>
  <si>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</si>
  <si>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</si>
  <si>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</si>
  <si>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</si>
  <si>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</si>
  <si>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</si>
  <si>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</si>
  <si>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</si>
  <si>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</si>
  <si>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</si>
  <si>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</si>
  <si>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</si>
  <si>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</si>
  <si>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</si>
  <si>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</si>
  <si>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</si>
  <si>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</si>
  <si>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</si>
  <si>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</si>
  <si>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</si>
  <si>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</si>
  <si>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</si>
  <si>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</si>
  <si>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</si>
  <si>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</si>
  <si>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</si>
  <si>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</si>
  <si>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</si>
  <si>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</si>
  <si>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</si>
  <si>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</si>
  <si>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</si>
  <si>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</si>
  <si>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</si>
  <si>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</si>
  <si>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</si>
  <si>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</si>
  <si>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</si>
  <si>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</si>
  <si>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</si>
  <si>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</si>
  <si>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</si>
  <si>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</si>
  <si>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</si>
  <si>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</si>
  <si>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</si>
  <si>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</si>
  <si>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</si>
  <si>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</si>
  <si>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</si>
  <si>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</si>
  <si>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</si>
  <si>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</si>
  <si>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</si>
  <si>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</si>
  <si>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</si>
  <si>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</si>
  <si>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</si>
  <si>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</si>
  <si>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</si>
  <si>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</si>
  <si>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</si>
  <si>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</si>
  <si>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</si>
  <si>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</si>
  <si>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</si>
  <si>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</si>
  <si>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</si>
  <si>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</si>
  <si>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</si>
  <si>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</si>
  <si>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</si>
  <si>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</si>
  <si>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</si>
  <si>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</si>
  <si>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</si>
  <si>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</si>
  <si>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</si>
  <si>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</si>
  <si>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</si>
  <si>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</si>
  <si>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</si>
  <si>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</si>
  <si>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</si>
  <si>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</si>
  <si>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</si>
  <si>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</si>
  <si>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</si>
  <si>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</si>
  <si>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</si>
  <si>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</si>
  <si>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</si>
  <si>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</si>
  <si>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</si>
  <si>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</si>
  <si>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</si>
  <si>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</si>
  <si>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</si>
  <si>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</si>
  <si>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</si>
  <si>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</si>
  <si>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</si>
  <si>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</si>
  <si>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</si>
  <si>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</si>
  <si>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</si>
  <si>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</si>
  <si>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</si>
  <si>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</si>
  <si>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</si>
  <si>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</si>
  <si>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</si>
  <si>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</si>
  <si>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</si>
  <si>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</si>
  <si>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</si>
  <si>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</si>
  <si>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</si>
  <si>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</si>
  <si>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</si>
  <si>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</si>
  <si>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</si>
  <si>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</si>
  <si>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</si>
  <si>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</si>
  <si>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</si>
  <si>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</si>
  <si>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</si>
  <si>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</si>
  <si>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</si>
  <si>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</si>
  <si>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</si>
  <si>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</si>
  <si>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</si>
  <si>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</si>
  <si>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</si>
  <si>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</si>
  <si>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</si>
  <si>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</si>
  <si>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</si>
  <si>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</si>
  <si>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</si>
  <si>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</si>
  <si>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</si>
  <si>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</si>
  <si>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</si>
  <si>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</si>
  <si>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</si>
  <si>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</si>
  <si>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</si>
  <si>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</si>
  <si>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</si>
  <si>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</si>
  <si>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</si>
  <si>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</si>
  <si>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</si>
  <si>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</si>
  <si>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</si>
  <si>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</si>
  <si>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</si>
  <si>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</si>
  <si>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</si>
  <si>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</si>
  <si>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</si>
  <si>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</si>
  <si>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</si>
  <si>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</si>
  <si>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</si>
  <si>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</si>
  <si>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</si>
  <si>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</si>
  <si>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</si>
  <si>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</si>
  <si>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</si>
  <si>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</si>
  <si>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</si>
  <si>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</si>
  <si>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</si>
  <si>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</si>
  <si>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</si>
  <si>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</si>
  <si>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</si>
  <si>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</si>
  <si>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</si>
  <si>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</si>
  <si>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</si>
  <si>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</si>
  <si>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</si>
  <si>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</si>
  <si>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</si>
  <si>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</si>
  <si>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</si>
  <si>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</si>
  <si>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</si>
  <si>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</si>
  <si>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</si>
  <si>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</si>
  <si>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</si>
  <si>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</si>
  <si>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</si>
  <si>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</si>
  <si>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</si>
  <si>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</si>
  <si>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</si>
  <si>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</si>
  <si>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</si>
  <si>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</si>
  <si>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</si>
  <si>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</si>
  <si>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</si>
  <si>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</si>
  <si>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</si>
  <si>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</si>
  <si>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</si>
  <si>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</si>
  <si>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</si>
  <si>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</si>
  <si>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</si>
  <si>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</si>
  <si>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</si>
  <si>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</si>
  <si>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</si>
  <si>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</si>
  <si>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</si>
  <si>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</si>
  <si>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</si>
  <si>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</si>
  <si>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</si>
  <si>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</si>
  <si>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</si>
  <si>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</si>
  <si>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</si>
  <si>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</si>
  <si>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</si>
  <si>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</si>
  <si>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</si>
  <si>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</si>
  <si>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</si>
  <si>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</si>
  <si>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</si>
  <si>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</si>
  <si>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</si>
  <si>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</si>
  <si>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</si>
  <si>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</si>
  <si>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</si>
  <si>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</si>
  <si>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</si>
  <si>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</si>
  <si>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</si>
  <si>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</si>
  <si>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</si>
  <si>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</si>
  <si>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</si>
  <si>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</si>
  <si>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</si>
  <si>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</si>
  <si>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</si>
  <si>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</si>
  <si>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</si>
  <si>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</si>
  <si>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</si>
  <si>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</si>
  <si>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</si>
  <si>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</si>
  <si>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</si>
  <si>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</si>
  <si>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</si>
  <si>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</si>
  <si>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</si>
  <si>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</si>
  <si>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</si>
  <si>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</si>
  <si>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</si>
  <si>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</si>
  <si>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</si>
  <si>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</si>
  <si>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</si>
  <si>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</si>
  <si>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</si>
  <si>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</si>
  <si>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</si>
  <si>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</si>
  <si>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</si>
  <si>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</si>
  <si>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</si>
  <si>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</si>
  <si>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</si>
  <si>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</si>
  <si>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</si>
  <si>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</si>
  <si>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</si>
  <si>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</si>
  <si>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</si>
  <si>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</si>
  <si>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</si>
  <si>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</si>
  <si>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</si>
  <si>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</si>
  <si>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</si>
  <si>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</si>
  <si>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</si>
  <si>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</si>
  <si>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</si>
  <si>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</si>
  <si>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</si>
  <si>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</si>
  <si>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</si>
  <si>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</si>
  <si>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</si>
  <si>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</si>
  <si>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</si>
  <si>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</si>
  <si>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</si>
  <si>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</si>
  <si>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</si>
  <si>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</si>
  <si>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</si>
  <si>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</si>
  <si>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</si>
  <si>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</si>
  <si>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</si>
  <si>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</si>
  <si>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</si>
  <si>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</si>
  <si>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</si>
  <si>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</si>
  <si>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</si>
  <si>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</si>
  <si>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</si>
  <si>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</si>
  <si>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</si>
  <si>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</si>
  <si>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</si>
  <si>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</si>
  <si>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</si>
  <si>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</si>
  <si>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</si>
  <si>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</si>
  <si>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</si>
  <si>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</si>
  <si>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</si>
  <si>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</si>
  <si>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</si>
  <si>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</si>
  <si>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</si>
  <si>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</si>
  <si>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</si>
  <si>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</si>
  <si>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</si>
  <si>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</si>
  <si>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</si>
  <si>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</si>
  <si>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</si>
  <si>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</si>
  <si>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</si>
  <si>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</si>
  <si>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</si>
  <si>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</si>
  <si>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</si>
  <si>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</si>
  <si>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</si>
  <si>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</si>
  <si>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</si>
  <si>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</si>
  <si>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</si>
  <si>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</si>
  <si>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</si>
  <si>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</si>
  <si>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</si>
  <si>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</si>
  <si>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</si>
  <si>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</si>
  <si>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</si>
  <si>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</si>
  <si>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</si>
  <si>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</si>
  <si>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</si>
  <si>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</si>
  <si>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</si>
  <si>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</si>
  <si>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</si>
  <si>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</si>
  <si>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</si>
  <si>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</si>
  <si>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</si>
  <si>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</si>
  <si>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</si>
  <si>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</si>
  <si>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</si>
  <si>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</si>
  <si>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</si>
  <si>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</si>
  <si>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</si>
  <si>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</si>
  <si>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</si>
  <si>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</si>
  <si>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</si>
  <si>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</si>
  <si>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</si>
  <si>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</si>
  <si>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</si>
  <si>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</si>
  <si>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</si>
  <si>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</si>
  <si>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</si>
  <si>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</si>
  <si>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</si>
  <si>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</si>
  <si>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</si>
  <si>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</si>
  <si>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</si>
  <si>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</si>
  <si>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</si>
  <si>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</si>
  <si>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</si>
  <si>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</si>
  <si>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</si>
  <si>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</si>
  <si>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</si>
  <si>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</si>
  <si>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</si>
  <si>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</si>
  <si>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</si>
  <si>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</si>
  <si>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</si>
  <si>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</si>
  <si>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</si>
  <si>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</si>
  <si>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</si>
  <si>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</si>
  <si>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</si>
  <si>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</si>
  <si>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</si>
  <si>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</si>
  <si>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</si>
  <si>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</si>
  <si>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</si>
  <si>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</si>
  <si>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</si>
  <si>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</si>
  <si>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</si>
  <si>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</si>
  <si>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</si>
  <si>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</si>
  <si>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</si>
  <si>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</si>
  <si>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</si>
  <si>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</si>
  <si>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</si>
  <si>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</si>
  <si>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</si>
  <si>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</si>
  <si>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</si>
  <si>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</si>
  <si>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</si>
  <si>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</si>
  <si>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</si>
  <si>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</si>
  <si>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</si>
  <si>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</si>
  <si>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</si>
  <si>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</si>
  <si>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</si>
  <si>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</si>
  <si>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</si>
  <si>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</si>
  <si>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</si>
  <si>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</si>
  <si>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</si>
  <si>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</si>
  <si>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</si>
  <si>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</si>
  <si>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</si>
  <si>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</si>
  <si>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</si>
  <si>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</si>
  <si>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</si>
  <si>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</si>
  <si>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</si>
  <si>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</si>
  <si>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</si>
  <si>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</si>
  <si>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</si>
  <si>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</si>
  <si>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</si>
  <si>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</si>
  <si>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</si>
  <si>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</si>
  <si>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</si>
  <si>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</si>
  <si>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</si>
  <si>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</si>
  <si>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</si>
  <si>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</si>
  <si>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</si>
  <si>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</si>
  <si>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</si>
  <si>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</si>
  <si>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</si>
  <si>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</si>
  <si>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</si>
  <si>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</si>
  <si>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</si>
  <si>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</si>
  <si>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</si>
  <si>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</si>
  <si>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</si>
  <si>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</si>
  <si>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</si>
  <si>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</si>
  <si>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</si>
  <si>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</si>
  <si>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</si>
  <si>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</si>
  <si>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</si>
  <si>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</si>
  <si>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</si>
  <si>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</si>
  <si>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</si>
  <si>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</si>
  <si>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</si>
  <si>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</si>
  <si>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</si>
  <si>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</si>
  <si>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</si>
  <si>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</si>
  <si>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</si>
  <si>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</si>
  <si>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</si>
  <si>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</si>
  <si>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</si>
  <si>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</si>
  <si>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</si>
  <si>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</si>
  <si>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</si>
  <si>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</si>
  <si>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</si>
  <si>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</si>
  <si>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</si>
  <si>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</si>
  <si>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</si>
  <si>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</si>
  <si>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</si>
  <si>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</si>
  <si>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</si>
  <si>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</si>
  <si>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</si>
  <si>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</si>
  <si>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</si>
  <si>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</si>
  <si>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</si>
  <si>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</si>
  <si>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</si>
  <si>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</si>
  <si>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</si>
  <si>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</si>
  <si>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</si>
  <si>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</si>
  <si>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</si>
  <si>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</si>
  <si>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</si>
  <si>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</si>
  <si>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</si>
  <si>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</si>
  <si>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</si>
  <si>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</si>
  <si>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</si>
  <si>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</si>
  <si>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</si>
  <si>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</si>
  <si>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</si>
  <si>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</si>
  <si>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</si>
  <si>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</si>
  <si>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</si>
  <si>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</si>
  <si>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</si>
  <si>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</si>
  <si>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</si>
  <si>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</si>
  <si>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</si>
  <si>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</si>
  <si>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</si>
  <si>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</si>
  <si>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</si>
  <si>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</si>
  <si>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</si>
  <si>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</si>
  <si>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</si>
  <si>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</si>
  <si>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</si>
  <si>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</si>
  <si>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</si>
  <si>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</si>
  <si>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</si>
  <si>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</si>
  <si>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</si>
  <si>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</si>
  <si>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</si>
  <si>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</si>
  <si>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</si>
  <si>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</si>
  <si>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</si>
  <si>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</si>
  <si>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</si>
  <si>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</si>
  <si>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</si>
  <si>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</si>
  <si>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</si>
  <si>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</si>
  <si>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</si>
  <si>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</si>
  <si>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</si>
  <si>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</si>
  <si>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</si>
  <si>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</si>
  <si>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</si>
  <si>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</si>
  <si>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</si>
  <si>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</si>
  <si>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</si>
  <si>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</si>
  <si>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</si>
  <si>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</si>
  <si>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</si>
  <si>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</si>
  <si>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</si>
  <si>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</si>
  <si>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</si>
  <si>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</si>
  <si>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</si>
  <si>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</si>
  <si>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</si>
  <si>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</si>
  <si>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</si>
  <si>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</si>
  <si>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</si>
  <si>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</si>
  <si>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</si>
  <si>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</si>
  <si>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</si>
  <si>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</si>
  <si>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</si>
  <si>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</si>
  <si>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</si>
  <si>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</si>
  <si>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</si>
  <si>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</si>
  <si>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</si>
  <si>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</si>
  <si>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</si>
  <si>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</si>
  <si>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</si>
  <si>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</si>
  <si>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</si>
  <si>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</si>
  <si>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</si>
  <si>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</si>
  <si>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</si>
  <si>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</si>
  <si>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</si>
  <si>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</si>
  <si>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</si>
  <si>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</si>
  <si>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</si>
  <si>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</si>
  <si>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</si>
  <si>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</si>
  <si>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</si>
  <si>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</si>
  <si>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</si>
  <si>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</si>
  <si>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</si>
  <si>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</si>
  <si>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</si>
  <si>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</si>
  <si>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</si>
  <si>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</si>
  <si>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</si>
  <si>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</si>
  <si>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</si>
  <si>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</si>
  <si>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</si>
  <si>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</si>
  <si>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</si>
  <si>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</si>
  <si>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</si>
  <si>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</si>
  <si>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</si>
  <si>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</si>
  <si>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</si>
  <si>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</si>
  <si>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</si>
  <si>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</si>
  <si>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</si>
  <si>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</si>
  <si>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</si>
  <si>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</si>
  <si>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</si>
  <si>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</si>
  <si>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</si>
  <si>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</si>
  <si>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</si>
  <si>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</si>
  <si>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</si>
  <si>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</si>
  <si>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</si>
  <si>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</si>
  <si>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</si>
  <si>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</si>
  <si>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</si>
  <si>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</si>
  <si>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</si>
  <si>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</si>
  <si>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</si>
  <si>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</si>
  <si>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</si>
  <si>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</si>
  <si>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</si>
  <si>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</si>
  <si>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</si>
  <si>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</si>
  <si>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</si>
  <si>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</si>
  <si>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</si>
  <si>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</si>
  <si>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</si>
  <si>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</si>
  <si>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</si>
  <si>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</si>
  <si>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</si>
  <si>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</si>
  <si>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</si>
  <si>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</si>
  <si>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</si>
  <si>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</si>
  <si>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</si>
  <si>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</si>
  <si>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</si>
  <si>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</si>
  <si>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</si>
  <si>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</si>
  <si>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</si>
  <si>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</si>
  <si>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</si>
  <si>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</si>
  <si>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</si>
  <si>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</si>
  <si>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</si>
  <si>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</si>
  <si>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</si>
  <si>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</si>
  <si>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</si>
  <si>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</si>
  <si>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</si>
  <si>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</si>
  <si>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</si>
  <si>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</si>
  <si>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</si>
  <si>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</si>
  <si>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</si>
  <si>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</si>
  <si>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</si>
  <si>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</si>
  <si>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</si>
  <si>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</si>
  <si>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</si>
  <si>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</si>
  <si>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</si>
  <si>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</si>
  <si>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</si>
  <si>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</si>
  <si>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</si>
  <si>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</si>
  <si>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</si>
  <si>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</si>
  <si>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</si>
  <si>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</si>
  <si>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</si>
  <si>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</si>
  <si>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</si>
  <si>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</si>
  <si>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</si>
  <si>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</si>
  <si>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</si>
  <si>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</si>
  <si>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</si>
  <si>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</si>
  <si>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</si>
  <si>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</si>
  <si>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</si>
  <si>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</si>
  <si>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</si>
  <si>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</si>
  <si>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</si>
  <si>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</si>
  <si>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</si>
  <si>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</si>
  <si>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</si>
  <si>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</si>
  <si>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</si>
  <si>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</si>
  <si>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</si>
  <si>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</si>
  <si>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</si>
  <si>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</si>
  <si>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</si>
  <si>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</si>
  <si>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</si>
  <si>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</si>
  <si>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</si>
  <si>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</si>
  <si>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</si>
  <si>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</si>
  <si>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</si>
  <si>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</si>
  <si>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</si>
  <si>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</si>
  <si>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</si>
  <si>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</si>
  <si>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</si>
  <si>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</si>
  <si>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</si>
  <si>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</si>
  <si>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</si>
  <si>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</si>
  <si>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</si>
  <si>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</si>
  <si>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</si>
  <si>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</si>
  <si>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</si>
  <si>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</si>
  <si>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</si>
  <si>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</si>
  <si>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</si>
  <si>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</si>
  <si>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</si>
  <si>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</si>
  <si>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</si>
  <si>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</si>
  <si>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</si>
  <si>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</si>
  <si>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</si>
  <si>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</si>
  <si>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</si>
  <si>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</si>
  <si>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</si>
  <si>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</si>
  <si>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</si>
  <si>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</si>
  <si>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</si>
  <si>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</si>
  <si>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</si>
  <si>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</si>
  <si>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</si>
  <si>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</si>
  <si>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</si>
  <si>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</si>
  <si>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</si>
  <si>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</si>
  <si>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</si>
  <si>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</si>
  <si>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</si>
  <si>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</si>
  <si>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</si>
  <si>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</si>
  <si>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</si>
  <si>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</si>
  <si>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</si>
  <si>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</si>
  <si>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</si>
  <si>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</si>
  <si>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</si>
  <si>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</si>
  <si>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</si>
  <si>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</si>
  <si>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</si>
  <si>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</si>
  <si>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</si>
  <si>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</si>
  <si>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</si>
  <si>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</si>
  <si>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</si>
  <si>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</si>
  <si>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</si>
  <si>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</si>
  <si>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</si>
  <si>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</si>
  <si>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</si>
  <si>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</si>
  <si>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</si>
  <si>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</si>
  <si>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</si>
  <si>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</si>
  <si>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</si>
  <si>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</si>
  <si>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</si>
  <si>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</si>
  <si>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</si>
  <si>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</si>
  <si>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</si>
  <si>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</si>
  <si>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</si>
  <si>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</si>
  <si>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</si>
  <si>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</si>
  <si>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</si>
  <si>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</si>
  <si>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</si>
  <si>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</si>
  <si>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</si>
  <si>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</si>
  <si>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</si>
  <si>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</si>
  <si>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</si>
  <si>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</si>
  <si>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</si>
  <si>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</si>
  <si>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</si>
  <si>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</si>
  <si>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</si>
  <si>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</si>
  <si>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</si>
  <si>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</si>
  <si>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</si>
  <si>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</si>
  <si>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</si>
  <si>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</si>
  <si>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</si>
  <si>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</si>
  <si>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</si>
  <si>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</si>
  <si>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</si>
  <si>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</si>
  <si>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</si>
  <si>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</si>
  <si>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</si>
  <si>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</si>
  <si>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</si>
  <si>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</si>
  <si>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</si>
  <si>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</si>
  <si>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</si>
  <si>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</si>
  <si>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</si>
  <si>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</si>
  <si>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</si>
  <si>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</si>
  <si>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</si>
  <si>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</si>
  <si>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</si>
  <si>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</si>
  <si>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</si>
  <si>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</si>
  <si>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</si>
  <si>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</si>
  <si>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</si>
  <si>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</si>
  <si>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</si>
  <si>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</si>
  <si>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</si>
  <si>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</si>
  <si>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</si>
  <si>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</si>
  <si>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</si>
  <si>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</si>
  <si>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</si>
  <si>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</si>
  <si>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</si>
  <si>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</si>
  <si>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</si>
  <si>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</si>
  <si>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</si>
  <si>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</si>
  <si>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</si>
  <si>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</si>
  <si>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</si>
  <si>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</si>
  <si>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</si>
  <si>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</si>
  <si>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</si>
  <si>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</si>
  <si>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</si>
  <si>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</si>
  <si>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</si>
  <si>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</si>
  <si>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</si>
  <si>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</si>
  <si>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</si>
  <si>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</si>
  <si>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</si>
  <si>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</si>
  <si>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</si>
  <si>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</si>
  <si>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</si>
  <si>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</si>
  <si>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</si>
  <si>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</si>
  <si>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</si>
  <si>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</si>
  <si>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</si>
  <si>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</si>
  <si>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</si>
  <si>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</si>
  <si>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</si>
  <si>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</si>
  <si>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</si>
  <si>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</si>
  <si>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</si>
  <si>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</si>
  <si>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</si>
  <si>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</si>
  <si>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</si>
  <si>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</si>
  <si>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</si>
  <si>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</si>
  <si>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</si>
  <si>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</si>
  <si>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</si>
  <si>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</si>
  <si>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</si>
  <si>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</si>
  <si>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</si>
  <si>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</si>
  <si>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</si>
  <si>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</si>
  <si>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</si>
  <si>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</si>
  <si>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</si>
  <si>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</si>
  <si>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</si>
  <si>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</si>
  <si>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</si>
  <si>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</si>
  <si>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</si>
  <si>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</si>
  <si>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</si>
  <si>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</si>
  <si>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</si>
  <si>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</si>
  <si>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</si>
  <si>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</si>
  <si>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</si>
  <si>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</si>
  <si>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</si>
  <si>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</si>
  <si>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</si>
  <si>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</si>
  <si>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</si>
  <si>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</si>
  <si>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</si>
  <si>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</si>
  <si>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</si>
  <si>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</si>
  <si>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</si>
  <si>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</si>
  <si>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</si>
  <si>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</si>
  <si>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</si>
  <si>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</si>
  <si>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</si>
  <si>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</si>
  <si>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</si>
  <si>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</si>
  <si>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</si>
  <si>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</si>
  <si>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</si>
  <si>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</si>
  <si>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</si>
  <si>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</si>
  <si>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</si>
  <si>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</si>
  <si>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</si>
  <si>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</si>
  <si>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</si>
  <si>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</si>
  <si>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</si>
  <si>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</si>
  <si>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</si>
  <si>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</si>
  <si>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</si>
  <si>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</si>
  <si>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</si>
  <si>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</si>
  <si>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</si>
  <si>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</si>
  <si>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</si>
  <si>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</si>
  <si>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</si>
  <si>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</si>
  <si>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</si>
  <si>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</si>
  <si>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</si>
  <si>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</si>
  <si>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</si>
  <si>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</si>
  <si>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</si>
  <si>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</si>
  <si>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</si>
  <si>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</si>
  <si>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</si>
  <si>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</si>
  <si>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</si>
  <si>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</si>
  <si>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</si>
  <si>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</si>
  <si>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</si>
  <si>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</si>
  <si>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</si>
  <si>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</si>
  <si>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</si>
  <si>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</si>
  <si>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</si>
  <si>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</si>
  <si>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</si>
  <si>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</si>
  <si>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</si>
  <si>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</si>
  <si>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</si>
  <si>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</si>
  <si>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</si>
  <si>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</si>
  <si>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</si>
  <si>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</si>
  <si>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</si>
  <si>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</si>
  <si>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</si>
  <si>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</si>
  <si>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</si>
  <si>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</si>
  <si>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</si>
  <si>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</si>
  <si>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</si>
  <si>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</si>
  <si>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</si>
  <si>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</si>
  <si>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</si>
  <si>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</si>
  <si>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</si>
  <si>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</si>
  <si>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</si>
  <si>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</si>
  <si>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</si>
  <si>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</si>
  <si>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</si>
  <si>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</si>
  <si>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</si>
  <si>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</si>
  <si>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</si>
  <si>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</si>
  <si>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</si>
  <si>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</si>
  <si>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</si>
  <si>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</si>
  <si>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</si>
  <si>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</si>
  <si>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</si>
  <si>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</si>
  <si>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</si>
  <si>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</si>
  <si>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</si>
  <si>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</si>
  <si>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</si>
  <si>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</si>
  <si>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</si>
  <si>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</si>
  <si>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</si>
  <si>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</si>
  <si>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</si>
  <si>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</si>
  <si>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</si>
  <si>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</si>
  <si>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</si>
  <si>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</si>
  <si>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</si>
  <si>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</si>
  <si>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</si>
  <si>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</si>
  <si>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</si>
  <si>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</si>
  <si>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</si>
  <si>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</si>
  <si>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</si>
  <si>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</si>
  <si>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</si>
  <si>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</si>
  <si>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</si>
  <si>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</si>
  <si>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</si>
  <si>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</si>
  <si>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</si>
  <si>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</si>
  <si>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</si>
  <si>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</si>
  <si>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</si>
  <si>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</si>
  <si>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</si>
  <si>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</si>
  <si>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</si>
  <si>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</si>
  <si>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</si>
  <si>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</si>
  <si>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</si>
  <si>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</si>
  <si>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</si>
  <si>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</si>
  <si>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</si>
  <si>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</si>
  <si>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</si>
  <si>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</si>
  <si>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</si>
  <si>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</si>
  <si>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</si>
  <si>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</si>
  <si>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</si>
  <si>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</si>
  <si>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</si>
  <si>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</si>
  <si>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</si>
  <si>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</si>
  <si>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</si>
  <si>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</si>
  <si>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</si>
  <si>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</si>
  <si>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</si>
  <si>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</si>
  <si>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</si>
  <si>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</si>
  <si>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</si>
  <si>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</si>
  <si>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</si>
  <si>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</si>
  <si>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</si>
  <si>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</si>
  <si>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</si>
  <si>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</si>
  <si>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</si>
  <si>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</si>
  <si>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</si>
  <si>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</si>
  <si>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</si>
  <si>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</si>
  <si>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</si>
  <si>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</si>
  <si>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</si>
  <si>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</si>
  <si>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</si>
  <si>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</si>
  <si>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</si>
  <si>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</si>
  <si>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</si>
  <si>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</si>
  <si>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</si>
  <si>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</si>
  <si>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</si>
  <si>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</si>
  <si>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</si>
  <si>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</si>
  <si>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</si>
  <si>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</si>
  <si>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</si>
  <si>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</si>
  <si>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</si>
  <si>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</si>
  <si>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</si>
  <si>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</si>
  <si>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</si>
  <si>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</si>
  <si>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</si>
  <si>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</si>
  <si>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</si>
  <si>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</si>
  <si>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</si>
  <si>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</si>
  <si>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</si>
  <si>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</si>
  <si>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</si>
  <si>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</si>
  <si>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</si>
  <si>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</si>
  <si>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</si>
  <si>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</si>
  <si>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</si>
  <si>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</si>
  <si>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</si>
  <si>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</si>
  <si>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</si>
  <si>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</si>
  <si>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</si>
  <si>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</si>
  <si>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</si>
  <si>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</si>
  <si>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</si>
  <si>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</si>
  <si>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</si>
  <si>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</si>
  <si>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</si>
  <si>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</si>
  <si>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</si>
  <si>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</si>
  <si>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</si>
  <si>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</si>
  <si>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</si>
  <si>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</si>
  <si>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</si>
  <si>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</si>
  <si>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</si>
  <si>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</si>
  <si>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</si>
  <si>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</si>
  <si>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</si>
  <si>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</si>
  <si>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</si>
  <si>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</si>
  <si>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</si>
  <si>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</si>
  <si>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</si>
  <si>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</si>
  <si>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</si>
  <si>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</si>
  <si>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</si>
  <si>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</si>
  <si>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</si>
  <si>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</si>
  <si>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</si>
  <si>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</si>
  <si>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</si>
  <si>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</si>
  <si>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</si>
  <si>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</si>
  <si>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</si>
  <si>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</si>
  <si>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</si>
  <si>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</si>
  <si>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</si>
  <si>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</si>
  <si>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</si>
  <si>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</si>
  <si>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</si>
  <si>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</si>
  <si>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</si>
  <si>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</si>
  <si>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</si>
  <si>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</si>
  <si>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</si>
  <si>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</si>
  <si>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</si>
  <si>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</si>
  <si>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</si>
  <si>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</si>
  <si>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</si>
  <si>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</si>
  <si>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</si>
  <si>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</si>
  <si>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</si>
  <si>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</si>
  <si>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</si>
  <si>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</si>
  <si>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</si>
  <si>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</si>
  <si>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</si>
  <si>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</si>
  <si>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</si>
  <si>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</si>
  <si>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</si>
  <si>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</si>
  <si>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</si>
  <si>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</si>
  <si>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</si>
  <si>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</si>
  <si>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</si>
  <si>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</si>
  <si>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</si>
  <si>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</si>
  <si>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</si>
  <si>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</si>
  <si>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</si>
  <si>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</si>
  <si>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</si>
  <si>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</si>
  <si>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</si>
  <si>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</si>
  <si>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</si>
  <si>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</si>
  <si>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</si>
  <si>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</si>
  <si>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</si>
  <si>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</si>
  <si>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</si>
  <si>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</si>
  <si>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</si>
  <si>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</si>
  <si>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</si>
  <si>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</si>
  <si>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</si>
  <si>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</si>
  <si>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</si>
  <si>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</si>
  <si>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</si>
  <si>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</si>
  <si>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</si>
  <si>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</si>
  <si>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</si>
  <si>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</si>
  <si>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</si>
  <si>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</si>
  <si>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</si>
  <si>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</si>
  <si>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</si>
  <si>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</si>
  <si>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</si>
  <si>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</si>
  <si>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</si>
  <si>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</si>
  <si>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</si>
  <si>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</si>
  <si>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</si>
  <si>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</si>
  <si>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</si>
  <si>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</si>
  <si>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</si>
  <si>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</si>
  <si>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</si>
  <si>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</si>
  <si>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</si>
  <si>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</si>
  <si>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</si>
  <si>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</si>
  <si>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</si>
  <si>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</si>
  <si>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</si>
  <si>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</si>
  <si>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</si>
  <si>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</si>
  <si>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</si>
  <si>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</si>
  <si>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</si>
  <si>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</si>
  <si>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</si>
  <si>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</si>
  <si>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</si>
  <si>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</si>
  <si>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</si>
  <si>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</si>
  <si>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</si>
  <si>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</si>
  <si>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</si>
  <si>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</si>
  <si>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</si>
  <si>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</si>
  <si>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</si>
  <si>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</si>
  <si>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</si>
  <si>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</si>
  <si>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</si>
  <si>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</si>
  <si>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</si>
  <si>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</si>
  <si>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</si>
  <si>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</si>
  <si>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</si>
  <si>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</si>
  <si>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</si>
  <si>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</si>
  <si>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</si>
  <si>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</si>
  <si>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</si>
  <si>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</si>
  <si>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</si>
  <si>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</si>
  <si>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</si>
  <si>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</si>
  <si>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</si>
  <si>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</si>
  <si>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</si>
  <si>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</si>
  <si>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</si>
  <si>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</si>
  <si>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</si>
  <si>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</si>
  <si>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</si>
  <si>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</si>
  <si>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</si>
  <si>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</si>
  <si>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</si>
  <si>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</si>
  <si>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</si>
  <si>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</si>
  <si>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</si>
  <si>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</si>
  <si>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</si>
  <si>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</si>
  <si>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</si>
  <si>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</si>
  <si>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</si>
  <si>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</si>
  <si>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</si>
  <si>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</si>
  <si>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</si>
  <si>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</si>
  <si>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</si>
  <si>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</si>
  <si>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</si>
  <si>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</si>
  <si>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</si>
  <si>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</si>
  <si>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</si>
  <si>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</si>
  <si>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</si>
  <si>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</si>
  <si>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</si>
  <si>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</si>
  <si>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</si>
  <si>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</si>
  <si>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</si>
  <si>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</si>
  <si>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</si>
  <si>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</si>
  <si>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</si>
  <si>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</si>
  <si>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</si>
  <si>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</si>
  <si>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</si>
  <si>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</si>
  <si>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</si>
  <si>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</si>
  <si>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</si>
  <si>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</si>
  <si>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</si>
  <si>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</si>
  <si>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</si>
  <si>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</si>
  <si>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</si>
  <si>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</si>
  <si>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</si>
  <si>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</si>
  <si>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</si>
  <si>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</si>
  <si>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</si>
  <si>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</si>
  <si>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</si>
  <si>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</si>
  <si>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</si>
  <si>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</si>
  <si>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</si>
  <si>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</si>
  <si>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</si>
  <si>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</si>
  <si>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</si>
  <si>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</si>
  <si>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</si>
  <si>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</si>
  <si>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</si>
  <si>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</si>
  <si>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</si>
  <si>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</si>
  <si>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</si>
  <si>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</si>
  <si>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</si>
  <si>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</si>
  <si>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</si>
  <si>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</si>
  <si>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</si>
  <si>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</si>
  <si>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</si>
  <si>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</si>
  <si>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</si>
  <si>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</si>
  <si>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</si>
  <si>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</si>
  <si>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</si>
  <si>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</si>
  <si>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</si>
  <si>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</si>
  <si>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</si>
  <si>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</si>
  <si>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</si>
  <si>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</si>
  <si>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</si>
  <si>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</si>
  <si>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</si>
  <si>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</si>
  <si>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</si>
  <si>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</si>
  <si>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</si>
  <si>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</si>
  <si>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</si>
  <si>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</si>
  <si>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</si>
  <si>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</si>
  <si>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</si>
  <si>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</si>
  <si>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</si>
  <si>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</si>
  <si>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</si>
  <si>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</si>
  <si>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</si>
  <si>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</si>
  <si>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</si>
  <si>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</si>
  <si>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</si>
  <si>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</si>
  <si>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</si>
  <si>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</si>
  <si>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</si>
  <si>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</si>
  <si>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</si>
  <si>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</si>
  <si>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</si>
  <si>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</si>
  <si>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</si>
  <si>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</si>
  <si>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</si>
  <si>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</si>
  <si>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</si>
  <si>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</si>
  <si>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</si>
  <si>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</si>
  <si>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</si>
  <si>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</si>
  <si>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</si>
  <si>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</si>
  <si>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</si>
  <si>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</si>
  <si>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</si>
  <si>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</si>
  <si>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</si>
  <si>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</si>
  <si>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</si>
  <si>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</si>
  <si>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</si>
  <si>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</si>
  <si>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</si>
  <si>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</si>
  <si>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</si>
  <si>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</si>
  <si>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</si>
  <si>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</si>
  <si>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</si>
  <si>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</si>
  <si>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</si>
  <si>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</si>
  <si>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</si>
  <si>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</si>
  <si>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</si>
  <si>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</si>
  <si>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</si>
  <si>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</si>
  <si>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</si>
  <si>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</si>
  <si>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</si>
  <si>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</si>
  <si>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</si>
  <si>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</si>
  <si>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</si>
  <si>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</si>
  <si>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</si>
  <si>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</si>
  <si>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</si>
  <si>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</si>
  <si>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</si>
  <si>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</si>
  <si>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</si>
  <si>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</si>
  <si>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</si>
  <si>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</si>
  <si>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</si>
  <si>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</si>
  <si>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</si>
  <si>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</si>
  <si>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</si>
  <si>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</si>
  <si>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</si>
  <si>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</si>
  <si>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</si>
  <si>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</si>
  <si>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</si>
  <si>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</si>
  <si>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</si>
  <si>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</si>
  <si>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</si>
  <si>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</si>
  <si>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</si>
  <si>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</si>
  <si>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</si>
  <si>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</si>
  <si>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</si>
  <si>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</si>
  <si>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</si>
  <si>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</si>
  <si>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</si>
  <si>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</si>
  <si>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</si>
  <si>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</si>
  <si>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</si>
  <si>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</si>
  <si>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</si>
  <si>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</si>
  <si>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</si>
  <si>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</si>
  <si>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</si>
  <si>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</si>
  <si>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</si>
  <si>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</si>
  <si>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</si>
  <si>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</si>
  <si>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</si>
  <si>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</si>
  <si>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</si>
  <si>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</si>
  <si>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</si>
  <si>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</si>
  <si>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</si>
  <si>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</si>
  <si>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</si>
  <si>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</si>
  <si>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</si>
  <si>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</si>
  <si>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</si>
  <si>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</si>
  <si>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</si>
  <si>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</si>
  <si>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</si>
  <si>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</si>
  <si>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</si>
  <si>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</si>
  <si>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</si>
  <si>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</si>
  <si>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</si>
  <si>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</si>
  <si>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</si>
  <si>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</si>
  <si>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</si>
  <si>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</si>
  <si>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</si>
  <si>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</si>
  <si>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</si>
  <si>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</si>
  <si>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</si>
  <si>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</si>
  <si>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</si>
  <si>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</si>
  <si>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</si>
  <si>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</si>
  <si>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</si>
  <si>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</si>
  <si>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</si>
  <si>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</si>
  <si>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</si>
  <si>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</si>
  <si>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</si>
  <si>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</si>
  <si>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</si>
  <si>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</si>
  <si>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</si>
  <si>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</si>
  <si>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</si>
  <si>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</si>
  <si>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</si>
  <si>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</si>
  <si>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</si>
  <si>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</si>
  <si>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</si>
  <si>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</si>
  <si>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</si>
  <si>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</si>
  <si>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</si>
  <si>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</si>
  <si>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</si>
  <si>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</si>
  <si>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</si>
  <si>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</si>
  <si>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</si>
  <si>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</si>
  <si>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</si>
  <si>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</si>
  <si>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</si>
  <si>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</si>
  <si>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</si>
  <si>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</si>
  <si>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</si>
  <si>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</si>
  <si>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</si>
  <si>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</si>
  <si>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</si>
  <si>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</si>
  <si>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</si>
  <si>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</si>
  <si>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</si>
  <si>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</si>
  <si>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</si>
  <si>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</si>
  <si>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</si>
  <si>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</si>
  <si>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</si>
  <si>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</si>
  <si>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</si>
  <si>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</si>
  <si>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</si>
  <si>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</si>
  <si>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</si>
  <si>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</si>
  <si>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</si>
  <si>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</si>
  <si>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</si>
  <si>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</si>
  <si>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</si>
  <si>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</si>
  <si>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</si>
  <si>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</si>
  <si>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</si>
  <si>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</si>
  <si>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</si>
  <si>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</si>
  <si>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</si>
  <si>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</si>
  <si>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</si>
  <si>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</si>
  <si>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</si>
  <si>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</si>
  <si>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</si>
  <si>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</si>
  <si>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</si>
  <si>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</si>
  <si>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</si>
  <si>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</si>
  <si>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</si>
  <si>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</si>
  <si>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</si>
  <si>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</si>
  <si>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</si>
  <si>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</si>
  <si>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</si>
  <si>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</si>
  <si>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</si>
  <si>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</si>
  <si>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</si>
  <si>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</si>
  <si>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</si>
  <si>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</si>
  <si>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</si>
  <si>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</si>
  <si>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</si>
  <si>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</si>
  <si>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</si>
  <si>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</si>
  <si>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</si>
  <si>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</si>
  <si>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</si>
  <si>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</si>
  <si>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</si>
  <si>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</si>
  <si>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</si>
  <si>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</si>
  <si>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</si>
  <si>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</si>
  <si>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</si>
  <si>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</si>
  <si>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</si>
  <si>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</si>
  <si>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</si>
  <si>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</si>
  <si>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</si>
  <si>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</si>
  <si>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</si>
  <si>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</si>
  <si>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</si>
  <si>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</si>
  <si>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</si>
  <si>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</si>
  <si>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</si>
  <si>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</si>
  <si>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</si>
  <si>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</si>
  <si>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</si>
  <si>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</si>
  <si>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</si>
  <si>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</si>
  <si>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</si>
  <si>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</si>
  <si>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</si>
  <si>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</si>
  <si>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</si>
  <si>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</si>
  <si>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</si>
  <si>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</si>
  <si>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</si>
  <si>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</si>
  <si>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</si>
  <si>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</si>
  <si>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</si>
  <si>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</si>
  <si>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</si>
  <si>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</si>
  <si>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</si>
  <si>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</si>
  <si>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</si>
  <si>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</si>
  <si>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</si>
  <si>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</si>
  <si>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</si>
  <si>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</si>
  <si>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</si>
  <si>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</si>
  <si>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</si>
  <si>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</si>
  <si>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</si>
  <si>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</si>
  <si>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</si>
  <si>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</si>
  <si>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</si>
  <si>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</si>
  <si>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</si>
  <si>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</si>
  <si>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</si>
  <si>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</si>
  <si>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</si>
  <si>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</si>
  <si>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</si>
  <si>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</si>
  <si>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</si>
  <si>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</si>
  <si>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</si>
  <si>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</si>
  <si>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</si>
  <si>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</si>
  <si>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</si>
  <si>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</si>
  <si>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</si>
  <si>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</si>
  <si>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</si>
  <si>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</si>
  <si>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</si>
  <si>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</si>
  <si>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</si>
  <si>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</si>
  <si>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</si>
  <si>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</si>
  <si>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</si>
  <si>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</si>
  <si>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</si>
  <si>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</si>
  <si>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</si>
  <si>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</si>
  <si>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</si>
  <si>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</si>
  <si>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</si>
  <si>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</si>
  <si>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</si>
  <si>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</si>
  <si>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</si>
  <si>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</si>
  <si>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</si>
  <si>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</si>
  <si>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</si>
  <si>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</si>
  <si>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</si>
  <si>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</si>
  <si>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</si>
  <si>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</si>
  <si>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</si>
  <si>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</si>
  <si>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</si>
  <si>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</si>
  <si>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</si>
  <si>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</si>
  <si>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</si>
  <si>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</si>
  <si>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</si>
  <si>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</si>
  <si>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</si>
  <si>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</si>
  <si>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</si>
  <si>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</si>
  <si>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</si>
  <si>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</si>
  <si>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</si>
  <si>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</si>
  <si>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</si>
  <si>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</si>
  <si>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</si>
  <si>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</si>
  <si>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</si>
  <si>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</si>
  <si>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</si>
  <si>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</si>
  <si>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</si>
  <si>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</si>
  <si>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</si>
  <si>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</si>
  <si>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</si>
  <si>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</si>
  <si>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</si>
  <si>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</si>
  <si>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</si>
  <si>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</si>
  <si>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</si>
  <si>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</si>
  <si>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</si>
  <si>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</si>
  <si>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</si>
  <si>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</si>
  <si>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</si>
  <si>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</si>
  <si>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</si>
  <si>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</si>
  <si>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</si>
  <si>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</si>
  <si>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</si>
  <si>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</si>
  <si>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</si>
  <si>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</si>
  <si>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</si>
  <si>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</si>
  <si>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</si>
  <si>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</si>
  <si>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</si>
  <si>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</si>
  <si>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</si>
  <si>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</si>
  <si>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</si>
  <si>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</si>
  <si>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</si>
  <si>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</si>
  <si>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</si>
  <si>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</si>
  <si>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</si>
  <si>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</si>
  <si>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</si>
  <si>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</si>
  <si>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</si>
  <si>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</si>
  <si>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</si>
  <si>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</si>
  <si>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</si>
  <si>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</si>
  <si>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</si>
  <si>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</si>
  <si>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</si>
  <si>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</si>
  <si>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</si>
  <si>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</si>
  <si>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</si>
  <si>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</si>
  <si>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</si>
  <si>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</si>
  <si>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</si>
  <si>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</si>
  <si>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</si>
  <si>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</si>
  <si>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</si>
  <si>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</si>
  <si>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</si>
  <si>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</si>
  <si>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</si>
  <si>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</si>
  <si>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</si>
  <si>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</si>
  <si>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</si>
  <si>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</si>
  <si>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</si>
  <si>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</si>
  <si>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</si>
  <si>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</si>
  <si>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</si>
  <si>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</si>
  <si>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</si>
  <si>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</si>
  <si>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</si>
  <si>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</si>
  <si>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</si>
  <si>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</si>
  <si>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</si>
  <si>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</si>
  <si>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</si>
  <si>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</si>
  <si>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</si>
  <si>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</si>
  <si>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</si>
  <si>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</si>
  <si>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</si>
  <si>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</si>
  <si>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</si>
  <si>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</si>
  <si>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</si>
  <si>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</si>
  <si>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</si>
  <si>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</si>
  <si>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</si>
  <si>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</si>
  <si>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</si>
  <si>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</si>
  <si>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</si>
  <si>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</si>
  <si>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</si>
  <si>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</si>
  <si>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</si>
  <si>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</si>
  <si>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</si>
  <si>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</si>
  <si>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</si>
  <si>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</si>
  <si>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</si>
  <si>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</si>
  <si>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</si>
  <si>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</si>
  <si>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</si>
  <si>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</si>
  <si>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</si>
  <si>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</si>
  <si>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</si>
  <si>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</si>
  <si>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</si>
  <si>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</si>
  <si>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</si>
  <si>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</si>
  <si>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</si>
  <si>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</si>
  <si>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</si>
  <si>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</si>
  <si>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</si>
  <si>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</si>
  <si>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</si>
  <si>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</si>
  <si>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</si>
  <si>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</si>
  <si>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</si>
  <si>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</si>
  <si>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</si>
  <si>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</si>
  <si>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</si>
  <si>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</si>
  <si>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</si>
  <si>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</si>
  <si>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</si>
  <si>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</si>
  <si>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</si>
  <si>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</si>
  <si>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</si>
  <si>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</si>
  <si>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</si>
  <si>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</si>
  <si>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</si>
  <si>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</si>
  <si>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</si>
  <si>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</si>
  <si>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</si>
  <si>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</si>
  <si>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</si>
  <si>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</si>
  <si>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</si>
  <si>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</si>
  <si>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</si>
  <si>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</si>
  <si>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</si>
  <si>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</si>
  <si>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</si>
  <si>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</si>
  <si>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</si>
  <si>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</si>
  <si>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</si>
  <si>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</si>
  <si>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</si>
  <si>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</si>
  <si>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</si>
  <si>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</si>
  <si>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</si>
  <si>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</si>
  <si>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</si>
  <si>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</si>
  <si>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</si>
  <si>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</si>
  <si>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</si>
  <si>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</si>
  <si>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</si>
  <si>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</si>
  <si>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</si>
  <si>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</si>
  <si>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</si>
  <si>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</si>
  <si>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</si>
  <si>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</si>
  <si>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</si>
  <si>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</si>
  <si>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</si>
  <si>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</si>
  <si>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</si>
  <si>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</si>
  <si>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</si>
  <si>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</si>
  <si>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</si>
  <si>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</si>
  <si>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</si>
  <si>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</si>
  <si>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</si>
  <si>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</si>
  <si>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</si>
  <si>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</si>
  <si>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</si>
  <si>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</si>
  <si>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</si>
  <si>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</si>
  <si>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</si>
  <si>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</si>
  <si>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</si>
  <si>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</si>
  <si>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</si>
  <si>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</si>
  <si>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</si>
  <si>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</si>
  <si>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</si>
  <si>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</si>
  <si>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</si>
  <si>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</si>
  <si>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</si>
  <si>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</si>
  <si>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</si>
  <si>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</si>
  <si>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</si>
  <si>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</si>
  <si>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</si>
  <si>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</si>
  <si>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</si>
  <si>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</si>
  <si>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</si>
  <si>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</si>
  <si>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</si>
  <si>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</si>
  <si>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</si>
  <si>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</si>
  <si>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</si>
  <si>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</si>
  <si>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</si>
  <si>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</si>
  <si>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</si>
  <si>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</si>
  <si>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</si>
  <si>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</si>
  <si>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</si>
  <si>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</si>
  <si>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</si>
  <si>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</si>
  <si>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</si>
  <si>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</si>
  <si>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</si>
  <si>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</si>
  <si>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</si>
  <si>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</si>
  <si>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</si>
  <si>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</si>
  <si>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</si>
  <si>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</si>
  <si>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</si>
  <si>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</si>
  <si>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</si>
  <si>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</si>
  <si>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</si>
  <si>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</si>
  <si>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</si>
  <si>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</si>
  <si>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</si>
  <si>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</si>
  <si>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</si>
  <si>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</si>
  <si>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</si>
  <si>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</si>
  <si>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</si>
  <si>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</si>
  <si>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</si>
  <si>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</si>
  <si>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</si>
  <si>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</si>
  <si>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</si>
  <si>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</si>
  <si>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</si>
  <si>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</si>
  <si>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</si>
  <si>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</si>
  <si>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</si>
  <si>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</si>
  <si>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</si>
  <si>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</si>
  <si>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</si>
  <si>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</si>
  <si>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</si>
  <si>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</si>
  <si>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</si>
  <si>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</si>
  <si>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</si>
  <si>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</si>
  <si>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</si>
  <si>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</si>
  <si>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</si>
  <si>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</si>
  <si>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</si>
  <si>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</si>
  <si>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</si>
  <si>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</si>
  <si>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</si>
  <si>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</si>
  <si>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</si>
  <si>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</si>
  <si>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</si>
  <si>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</si>
  <si>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</si>
  <si>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</si>
  <si>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</si>
  <si>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</si>
  <si>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</si>
  <si>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</si>
  <si>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</si>
  <si>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</si>
  <si>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</si>
  <si>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</si>
  <si>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</si>
  <si>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</si>
  <si>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</si>
  <si>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</si>
  <si>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</si>
  <si>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</si>
  <si>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</si>
  <si>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</si>
  <si>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</si>
  <si>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</si>
  <si>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</si>
  <si>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</si>
  <si>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</si>
  <si>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</si>
  <si>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</si>
  <si>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</si>
  <si>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</si>
  <si>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</si>
  <si>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</si>
  <si>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</si>
  <si>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</si>
  <si>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</si>
  <si>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</si>
  <si>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</si>
  <si>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</si>
  <si>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</si>
  <si>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</si>
  <si>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</si>
  <si>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</si>
  <si>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</si>
  <si>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</si>
  <si>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</si>
  <si>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</si>
  <si>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</si>
  <si>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</si>
  <si>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</si>
  <si>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</si>
  <si>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</si>
  <si>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</si>
  <si>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</si>
  <si>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</si>
  <si>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</si>
  <si>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</si>
  <si>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</si>
  <si>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</si>
  <si>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</si>
  <si>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</si>
  <si>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</si>
  <si>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</si>
  <si>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</si>
  <si>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</si>
  <si>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</si>
  <si>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</si>
  <si>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</si>
  <si>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</si>
  <si>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</si>
  <si>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</si>
  <si>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</si>
  <si>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</si>
  <si>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</si>
  <si>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</si>
  <si>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</si>
  <si>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</si>
  <si>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</si>
  <si>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</si>
  <si>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</si>
  <si>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</si>
  <si>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</si>
  <si>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</si>
  <si>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</si>
  <si>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</si>
  <si>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</si>
  <si>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</si>
  <si>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</si>
  <si>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</si>
  <si>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</si>
  <si>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</si>
  <si>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</si>
  <si>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</si>
  <si>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</si>
  <si>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</si>
  <si>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</si>
  <si>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</si>
  <si>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</si>
  <si>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</si>
  <si>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</si>
  <si>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</si>
  <si>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</si>
  <si>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</si>
  <si>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</si>
  <si>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</si>
  <si>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</si>
  <si>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</si>
  <si>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</si>
  <si>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</si>
  <si>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</si>
  <si>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</si>
  <si>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</si>
  <si>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</si>
  <si>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</si>
  <si>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</si>
  <si>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</si>
  <si>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</si>
  <si>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</si>
  <si>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</si>
  <si>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</si>
  <si>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</si>
  <si>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</si>
  <si>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</si>
  <si>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</si>
  <si>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</si>
  <si>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</si>
  <si>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</si>
  <si>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</si>
  <si>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</si>
  <si>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</si>
  <si>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</si>
  <si>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</si>
  <si>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</si>
  <si>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</si>
  <si>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</si>
  <si>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</si>
  <si>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</si>
  <si>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</si>
  <si>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</si>
  <si>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</si>
  <si>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</si>
  <si>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</si>
  <si>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</si>
  <si>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</si>
  <si>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</si>
  <si>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</si>
  <si>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</si>
  <si>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</si>
  <si>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</si>
  <si>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</si>
  <si>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</si>
  <si>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</si>
  <si>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</si>
  <si>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</si>
  <si>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</si>
  <si>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</si>
  <si>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</si>
  <si>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</si>
  <si>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</si>
  <si>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</si>
  <si>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</si>
  <si>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</si>
  <si>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</si>
  <si>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</si>
  <si>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</si>
  <si>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</si>
  <si>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</si>
  <si>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</si>
  <si>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</si>
  <si>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</si>
  <si>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</si>
  <si>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</si>
  <si>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</si>
  <si>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</si>
  <si>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</si>
  <si>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</si>
  <si>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</si>
  <si>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</si>
  <si>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</si>
  <si>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</si>
  <si>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</si>
  <si>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</si>
  <si>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</si>
  <si>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</si>
  <si>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</si>
  <si>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</si>
  <si>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</si>
  <si>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</si>
  <si>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</si>
  <si>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</si>
  <si>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</si>
  <si>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</si>
  <si>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</si>
  <si>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</si>
  <si>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</si>
  <si>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</si>
  <si>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</si>
  <si>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</si>
  <si>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</si>
  <si>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</si>
  <si>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</si>
  <si>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</si>
  <si>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</si>
  <si>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</si>
  <si>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</si>
  <si>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</si>
  <si>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</si>
  <si>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</si>
  <si>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</si>
  <si>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</si>
  <si>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</si>
  <si>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</si>
  <si>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</si>
  <si>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</si>
  <si>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</si>
  <si>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</si>
  <si>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</si>
  <si>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</si>
  <si>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</si>
  <si>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</si>
  <si>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</si>
  <si>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</si>
  <si>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</si>
  <si>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</si>
  <si>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</si>
  <si>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</si>
  <si>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</si>
  <si>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</si>
  <si>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</si>
  <si>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</si>
  <si>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</si>
  <si>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</si>
  <si>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</si>
  <si>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</si>
  <si>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</si>
  <si>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</si>
  <si>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</si>
  <si>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</si>
  <si>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</si>
  <si>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</si>
  <si>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</si>
  <si>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</si>
  <si>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</si>
  <si>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</si>
  <si>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</si>
  <si>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</si>
  <si>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</si>
  <si>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</si>
  <si>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</si>
  <si>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</si>
  <si>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</si>
  <si>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</si>
  <si>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</si>
  <si>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</si>
  <si>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</si>
  <si>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</si>
  <si>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</si>
  <si>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</si>
  <si>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</si>
  <si>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</si>
  <si>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</si>
  <si>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</si>
  <si>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</si>
  <si>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</si>
  <si>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</si>
  <si>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</si>
  <si>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</si>
  <si>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</si>
  <si>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</si>
  <si>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</si>
  <si>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</si>
  <si>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</si>
  <si>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</si>
  <si>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</si>
  <si>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</si>
  <si>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</si>
  <si>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</si>
  <si>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</si>
  <si>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</si>
  <si>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</si>
  <si>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</si>
  <si>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</si>
  <si>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</si>
  <si>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</si>
  <si>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</si>
  <si>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</si>
  <si>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</si>
  <si>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</si>
  <si>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</si>
  <si>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</si>
  <si>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</si>
  <si>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</si>
  <si>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</si>
  <si>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</si>
  <si>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</si>
  <si>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</si>
  <si>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</si>
  <si>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</si>
  <si>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</si>
  <si>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</si>
  <si>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</si>
  <si>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</si>
  <si>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</si>
  <si>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</si>
  <si>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</si>
  <si>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</si>
  <si>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</si>
  <si>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</si>
  <si>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</si>
  <si>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</si>
  <si>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</si>
  <si>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</si>
  <si>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</si>
  <si>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</si>
  <si>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</si>
  <si>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</si>
  <si>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</si>
  <si>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</si>
  <si>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</si>
  <si>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</si>
  <si>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</si>
  <si>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</si>
  <si>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</si>
  <si>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</si>
  <si>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</si>
  <si>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</si>
  <si>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</si>
  <si>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</si>
  <si>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</si>
  <si>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</si>
  <si>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</si>
  <si>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</si>
  <si>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</si>
  <si>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</si>
  <si>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</si>
  <si>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</si>
  <si>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</si>
  <si>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</si>
  <si>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</si>
  <si>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</si>
  <si>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</si>
  <si>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</si>
  <si>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</si>
  <si>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</si>
  <si>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</si>
  <si>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</si>
  <si>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</si>
  <si>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</si>
  <si>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</si>
  <si>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</si>
  <si>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</si>
  <si>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</si>
  <si>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</si>
  <si>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</si>
  <si>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</si>
  <si>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</si>
  <si>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</si>
  <si>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</si>
  <si>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</si>
  <si>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</si>
  <si>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</si>
  <si>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</si>
  <si>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</si>
  <si>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</si>
  <si>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</si>
  <si>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</si>
  <si>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</si>
  <si>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</si>
  <si>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</si>
  <si>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</si>
  <si>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</si>
  <si>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</si>
  <si>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</si>
  <si>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</si>
  <si>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</si>
  <si>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</si>
  <si>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</si>
  <si>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</si>
  <si>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</si>
  <si>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</si>
  <si>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</si>
  <si>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</si>
  <si>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</si>
  <si>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</si>
  <si>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</si>
  <si>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</si>
  <si>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</si>
  <si>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</si>
  <si>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</si>
  <si>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</si>
  <si>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</si>
  <si>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</si>
  <si>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</si>
  <si>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</si>
  <si>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</si>
  <si>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</si>
  <si>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</si>
  <si>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</si>
  <si>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</si>
  <si>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</si>
  <si>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</si>
  <si>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</si>
  <si>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</si>
  <si>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</si>
  <si>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</si>
  <si>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</si>
  <si>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</si>
  <si>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</si>
  <si>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</si>
  <si>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</si>
  <si>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</si>
  <si>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</si>
  <si>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</si>
  <si>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</si>
  <si>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</si>
  <si>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</si>
  <si>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</si>
  <si>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</si>
  <si>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</si>
  <si>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</si>
  <si>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</si>
  <si>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</si>
  <si>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</si>
  <si>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</si>
  <si>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</si>
  <si>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</si>
  <si>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</si>
  <si>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</si>
  <si>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</si>
  <si>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</si>
  <si>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</si>
  <si>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</si>
  <si>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</si>
  <si>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</si>
  <si>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</si>
  <si>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</si>
  <si>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</si>
  <si>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</si>
  <si>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</si>
  <si>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</si>
  <si>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</si>
  <si>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</si>
  <si>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</si>
  <si>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</si>
  <si>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</si>
  <si>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</si>
  <si>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</si>
  <si>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</si>
  <si>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</si>
  <si>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</si>
  <si>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</si>
  <si>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</si>
  <si>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</si>
  <si>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</si>
  <si>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</si>
  <si>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</si>
  <si>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</si>
  <si>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</si>
  <si>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</si>
  <si>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</si>
  <si>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</si>
  <si>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</si>
  <si>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</si>
  <si>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</si>
  <si>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</si>
  <si>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</si>
  <si>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</si>
  <si>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</si>
  <si>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</si>
  <si>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</si>
  <si>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</si>
  <si>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</si>
  <si>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</si>
  <si>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</si>
  <si>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</si>
  <si>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</si>
  <si>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</si>
  <si>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</si>
  <si>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</si>
  <si>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</si>
  <si>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</si>
  <si>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</si>
  <si>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</si>
  <si>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</si>
  <si>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</si>
  <si>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</si>
  <si>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</si>
  <si>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</si>
  <si>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</si>
  <si>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</si>
  <si>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</si>
  <si>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</si>
  <si>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</si>
  <si>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</si>
  <si>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</si>
  <si>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</si>
  <si>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</si>
  <si>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</si>
  <si>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</si>
  <si>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</si>
  <si>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</si>
  <si>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</si>
  <si>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</si>
  <si>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</si>
  <si>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</si>
  <si>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</si>
  <si>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</si>
  <si>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</si>
  <si>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</si>
  <si>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</si>
  <si>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</si>
  <si>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</si>
  <si>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</si>
  <si>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</si>
  <si>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</si>
  <si>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</si>
  <si>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</si>
  <si>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</si>
  <si>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</si>
  <si>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</si>
  <si>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</si>
  <si>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</si>
  <si>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</si>
  <si>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</si>
  <si>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</si>
  <si>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</si>
  <si>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</si>
  <si>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</si>
  <si>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</si>
  <si>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</si>
  <si>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</si>
  <si>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</si>
  <si>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</si>
  <si>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</si>
  <si>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</si>
  <si>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</si>
  <si>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</si>
  <si>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</si>
  <si>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</si>
  <si>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</si>
  <si>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</si>
  <si>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</si>
  <si>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</si>
  <si>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</si>
  <si>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</si>
  <si>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</si>
  <si>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</si>
  <si>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</si>
  <si>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</si>
  <si>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</si>
  <si>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</si>
  <si>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</si>
  <si>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</si>
  <si>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</si>
  <si>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</si>
  <si>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</si>
  <si>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</si>
  <si>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</si>
  <si>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</si>
  <si>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</si>
  <si>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</si>
  <si>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</si>
  <si>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</si>
  <si>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</si>
  <si>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</si>
  <si>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</si>
  <si>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</si>
  <si>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</si>
  <si>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</si>
  <si>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</si>
  <si>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</si>
  <si>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</si>
  <si>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</si>
  <si>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</si>
  <si>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</si>
  <si>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</si>
  <si>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</si>
  <si>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</si>
  <si>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</si>
  <si>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</si>
  <si>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</si>
  <si>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</si>
  <si>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</si>
  <si>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</si>
  <si>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</si>
  <si>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</si>
  <si>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</si>
  <si>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</si>
  <si>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</si>
  <si>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</si>
  <si>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</si>
  <si>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</si>
  <si>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</si>
  <si>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</si>
  <si>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</si>
  <si>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</si>
  <si>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</si>
  <si>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</si>
  <si>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</si>
  <si>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</si>
  <si>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</si>
  <si>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</si>
  <si>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</si>
  <si>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</si>
  <si>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</si>
  <si>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</si>
  <si>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</si>
  <si>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</si>
  <si>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</si>
  <si>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</si>
  <si>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</si>
  <si>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</si>
  <si>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</si>
  <si>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</si>
  <si>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</si>
  <si>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</si>
  <si>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</si>
  <si>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</si>
  <si>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</si>
  <si>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</si>
  <si>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</si>
  <si>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</si>
  <si>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</si>
  <si>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</si>
  <si>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</si>
  <si>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</si>
  <si>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</si>
  <si>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</si>
  <si>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</si>
  <si>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</si>
  <si>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</si>
  <si>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</si>
  <si>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</si>
  <si>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</si>
  <si>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</si>
  <si>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</si>
  <si>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</si>
  <si>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</si>
  <si>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</si>
  <si>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</si>
  <si>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</si>
  <si>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</si>
  <si>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</si>
  <si>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</si>
  <si>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</si>
  <si>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</si>
  <si>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</si>
  <si>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</si>
  <si>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</si>
  <si>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</si>
  <si>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</si>
  <si>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</si>
  <si>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</si>
  <si>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</si>
  <si>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</si>
  <si>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</si>
  <si>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</si>
  <si>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</si>
  <si>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</si>
  <si>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</si>
  <si>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</si>
  <si>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</si>
  <si>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</si>
  <si>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</si>
  <si>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</si>
  <si>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</si>
  <si>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</si>
  <si>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</si>
  <si>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</si>
  <si>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</si>
  <si>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</si>
  <si>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</si>
  <si>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</si>
  <si>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</si>
  <si>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</si>
  <si>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</si>
  <si>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</si>
  <si>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</si>
  <si>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</si>
  <si>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</si>
  <si>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</si>
  <si>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</si>
  <si>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</si>
  <si>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</si>
  <si>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</si>
  <si>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</si>
  <si>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</si>
  <si>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</si>
  <si>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</si>
  <si>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</si>
  <si>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</si>
  <si>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</si>
  <si>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</si>
  <si>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</si>
  <si>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</si>
  <si>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</si>
  <si>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</si>
  <si>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</si>
  <si>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</si>
  <si>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</si>
  <si>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</si>
  <si>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</si>
  <si>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</si>
  <si>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</si>
  <si>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</si>
  <si>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</si>
  <si>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</si>
  <si>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</si>
  <si>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</si>
  <si>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</si>
  <si>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</si>
  <si>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</si>
  <si>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</si>
  <si>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</si>
  <si>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</si>
  <si>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</si>
  <si>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</si>
  <si>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</si>
  <si>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</si>
  <si>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</si>
  <si>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</si>
  <si>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</si>
  <si>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</si>
  <si>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</si>
  <si>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</si>
  <si>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</si>
  <si>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</si>
  <si>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</si>
  <si>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</si>
  <si>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</si>
  <si>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</si>
  <si>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</si>
  <si>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</si>
  <si>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</si>
  <si>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</si>
  <si>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</si>
  <si>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</si>
  <si>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</si>
  <si>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</si>
  <si>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</si>
  <si>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</si>
  <si>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</si>
  <si>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</si>
  <si>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</si>
  <si>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</si>
  <si>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</si>
  <si>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</si>
  <si>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</si>
  <si>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</si>
  <si>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</si>
  <si>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</si>
  <si>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</si>
  <si>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</si>
  <si>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</si>
  <si>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</si>
  <si>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</si>
  <si>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</si>
  <si>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</si>
  <si>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</si>
  <si>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</si>
  <si>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</si>
  <si>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</si>
  <si>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</si>
  <si>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</si>
  <si>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</si>
  <si>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</si>
  <si>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</si>
  <si>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</si>
  <si>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</si>
  <si>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</si>
  <si>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</si>
  <si>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</si>
  <si>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</si>
  <si>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</si>
  <si>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</si>
  <si>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</si>
  <si>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</si>
  <si>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</si>
  <si>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</si>
  <si>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</si>
  <si>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</si>
  <si>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</si>
  <si>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</si>
  <si>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</si>
  <si>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</si>
  <si>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</si>
  <si>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</si>
  <si>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</si>
  <si>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</si>
  <si>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</si>
  <si>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</si>
  <si>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</si>
  <si>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</si>
  <si>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</si>
  <si>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</si>
  <si>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</si>
  <si>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</si>
  <si>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</si>
  <si>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</si>
  <si>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</si>
  <si>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</si>
  <si>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</si>
  <si>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</si>
  <si>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</si>
  <si>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</si>
  <si>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</si>
  <si>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</si>
  <si>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</si>
  <si>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</si>
  <si>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</si>
  <si>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</si>
  <si>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</si>
  <si>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</si>
  <si>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</si>
  <si>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</si>
  <si>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</si>
  <si>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</si>
  <si>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</si>
  <si>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</si>
  <si>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</si>
  <si>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</si>
  <si>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</si>
  <si>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</si>
  <si>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</si>
  <si>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</si>
  <si>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</si>
  <si>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</si>
  <si>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</si>
  <si>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</si>
  <si>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</si>
  <si>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</si>
  <si>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</si>
  <si>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</si>
  <si>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</si>
  <si>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</si>
  <si>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</si>
  <si>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</si>
  <si>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</si>
  <si>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</si>
  <si>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</si>
  <si>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</si>
  <si>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</si>
  <si>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</si>
  <si>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</si>
  <si>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</si>
  <si>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</si>
  <si>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</si>
  <si>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</si>
  <si>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</si>
  <si>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</si>
  <si>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</si>
  <si>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</si>
  <si>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</si>
  <si>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</si>
  <si>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</si>
  <si>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</si>
  <si>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</si>
  <si>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</si>
  <si>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</si>
  <si>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</si>
  <si>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</si>
  <si>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</si>
  <si>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</si>
  <si>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</si>
  <si>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</si>
  <si>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</si>
  <si>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</si>
  <si>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</si>
  <si>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</si>
  <si>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</si>
  <si>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</si>
  <si>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</si>
  <si>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</si>
  <si>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</si>
  <si>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</si>
  <si>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</si>
  <si>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</si>
  <si>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</si>
  <si>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</si>
  <si>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</si>
  <si>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</si>
  <si>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</si>
  <si>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</si>
  <si>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</si>
  <si>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</si>
  <si>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</si>
  <si>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</si>
  <si>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</si>
  <si>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</si>
  <si>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</si>
  <si>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</si>
  <si>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</si>
  <si>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</si>
  <si>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</si>
  <si>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</si>
  <si>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</si>
  <si>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</si>
  <si>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</si>
  <si>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</si>
  <si>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</si>
  <si>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</si>
  <si>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</si>
  <si>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</si>
  <si>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</si>
  <si>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</si>
  <si>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</si>
  <si>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</si>
  <si>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</si>
  <si>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</si>
  <si>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</si>
  <si>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</si>
  <si>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</si>
  <si>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</si>
  <si>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</si>
  <si>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</si>
  <si>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</si>
  <si>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</si>
  <si>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</si>
  <si>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</si>
  <si>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</si>
  <si>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</si>
  <si>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</si>
  <si>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</si>
  <si>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</si>
  <si>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</si>
  <si>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</si>
  <si>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</si>
  <si>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</si>
  <si>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</si>
  <si>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</si>
  <si>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</si>
  <si>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</si>
  <si>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</si>
  <si>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</si>
  <si>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</si>
  <si>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</si>
  <si>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</si>
  <si>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</si>
  <si>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</si>
  <si>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</si>
  <si>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</si>
  <si>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</si>
  <si>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</si>
  <si>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</si>
  <si>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</si>
  <si>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</si>
  <si>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</si>
  <si>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</si>
  <si>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</si>
  <si>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</si>
  <si>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</si>
  <si>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</si>
  <si>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</si>
  <si>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</si>
  <si>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</si>
  <si>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</si>
  <si>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</si>
  <si>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</si>
  <si>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</si>
  <si>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</si>
  <si>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</si>
  <si>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</si>
  <si>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</si>
  <si>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</si>
  <si>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</si>
  <si>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</si>
  <si>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</si>
  <si>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</si>
  <si>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</si>
  <si>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</si>
  <si>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</si>
  <si>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</si>
  <si>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</si>
  <si>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</si>
  <si>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</si>
  <si>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</si>
  <si>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</si>
  <si>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</si>
  <si>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</si>
  <si>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</si>
  <si>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</si>
  <si>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</si>
  <si>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</si>
  <si>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</si>
  <si>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</si>
  <si>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</si>
  <si>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</si>
  <si>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</si>
  <si>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</si>
  <si>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</si>
  <si>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</si>
  <si>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</si>
  <si>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</si>
  <si>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</si>
  <si>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</si>
  <si>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</si>
  <si>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</si>
  <si>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</si>
  <si>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</si>
  <si>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</si>
  <si>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</si>
  <si>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</si>
  <si>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</si>
  <si>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</si>
  <si>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</si>
  <si>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</si>
  <si>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</si>
  <si>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</si>
  <si>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</si>
  <si>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</si>
  <si>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</si>
  <si>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</si>
  <si>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</si>
  <si>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</si>
  <si>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</si>
  <si>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</si>
  <si>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</si>
  <si>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</si>
  <si>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</si>
  <si>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</si>
  <si>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</si>
  <si>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</si>
  <si>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</si>
  <si>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</si>
  <si>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</si>
  <si>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</si>
  <si>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</si>
  <si>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</si>
  <si>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</si>
  <si>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</si>
  <si>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</si>
  <si>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</si>
  <si>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</si>
  <si>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</si>
  <si>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</si>
  <si>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</si>
  <si>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</si>
  <si>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</si>
  <si>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</si>
  <si>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</si>
  <si>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</si>
  <si>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</si>
  <si>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</si>
  <si>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</si>
  <si>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</si>
  <si>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</si>
  <si>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</si>
  <si>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</si>
  <si>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</si>
  <si>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</si>
  <si>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</si>
  <si>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</si>
  <si>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</si>
  <si>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</si>
  <si>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</si>
  <si>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</si>
  <si>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</si>
  <si>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</si>
  <si>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</si>
  <si>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</si>
  <si>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</si>
  <si>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</si>
  <si>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</si>
  <si>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</si>
  <si>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</si>
  <si>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</si>
  <si>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</si>
  <si>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</si>
  <si>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</si>
  <si>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</si>
  <si>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</si>
  <si>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</si>
  <si>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</si>
  <si>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</si>
  <si>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</si>
  <si>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</si>
  <si>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</si>
  <si>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</si>
  <si>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</si>
  <si>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</si>
  <si>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</si>
  <si>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</si>
  <si>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</si>
  <si>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</si>
  <si>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</si>
  <si>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</si>
  <si>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</si>
  <si>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</si>
  <si>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</si>
  <si>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</si>
  <si>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</si>
  <si>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</si>
  <si>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</si>
  <si>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</si>
  <si>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</si>
  <si>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</si>
  <si>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</si>
  <si>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</si>
  <si>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</si>
  <si>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</si>
  <si>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</si>
  <si>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</si>
  <si>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</si>
  <si>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</si>
  <si>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</si>
  <si>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</si>
  <si>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</si>
  <si>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</si>
  <si>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</si>
  <si>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</si>
  <si>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</si>
  <si>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</si>
  <si>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</si>
  <si>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</si>
  <si>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</si>
  <si>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</si>
  <si>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</si>
  <si>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</si>
  <si>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</si>
  <si>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</si>
  <si>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</si>
  <si>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</si>
  <si>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</si>
  <si>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</si>
  <si>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</si>
  <si>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</si>
  <si>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</si>
  <si>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</si>
  <si>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</si>
  <si>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</si>
  <si>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</si>
  <si>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</si>
  <si>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</si>
  <si>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</si>
  <si>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</si>
  <si>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</si>
  <si>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</si>
  <si>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</si>
  <si>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</si>
  <si>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</si>
  <si>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</si>
  <si>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</si>
  <si>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</si>
  <si>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</si>
  <si>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</si>
  <si>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</si>
  <si>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</si>
  <si>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</si>
  <si>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</si>
  <si>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</si>
  <si>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</si>
  <si>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</si>
  <si>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</si>
  <si>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</si>
  <si>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</si>
  <si>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</si>
  <si>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</si>
  <si>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</si>
  <si>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</si>
  <si>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</si>
  <si>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</si>
  <si>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</si>
  <si>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</si>
  <si>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</si>
  <si>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</si>
  <si>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</si>
  <si>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</si>
  <si>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</si>
  <si>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</si>
  <si>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</si>
  <si>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</si>
  <si>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</si>
  <si>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</si>
  <si>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</si>
  <si>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</si>
  <si>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</si>
  <si>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</si>
  <si>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</si>
  <si>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</si>
  <si>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</si>
  <si>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</si>
  <si>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</si>
  <si>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</si>
  <si>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</si>
  <si>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</si>
  <si>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</si>
  <si>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</si>
  <si>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</si>
  <si>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</si>
  <si>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</si>
  <si>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</si>
  <si>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</si>
  <si>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</si>
  <si>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</si>
  <si>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</si>
  <si>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</si>
  <si>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</si>
  <si>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</si>
  <si>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</si>
  <si>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</si>
  <si>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</si>
  <si>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</si>
  <si>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</si>
  <si>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</si>
  <si>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</si>
  <si>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</si>
  <si>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</si>
  <si>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</si>
  <si>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</si>
  <si>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</si>
  <si>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</si>
  <si>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</si>
  <si>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</si>
  <si>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</si>
  <si>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</si>
  <si>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</si>
  <si>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</si>
  <si>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</si>
  <si>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</si>
  <si>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</si>
  <si>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</si>
  <si>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</si>
  <si>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</si>
  <si>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</si>
  <si>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</si>
  <si>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</si>
  <si>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</si>
  <si>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</si>
  <si>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</si>
  <si>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</si>
  <si>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</si>
  <si>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</si>
  <si>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</si>
  <si>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</si>
  <si>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</si>
  <si>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</si>
  <si>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</si>
  <si>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</si>
  <si>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</si>
  <si>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</si>
  <si>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</si>
  <si>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</si>
  <si>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</si>
  <si>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</si>
  <si>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</si>
  <si>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</si>
  <si>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</si>
  <si>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</si>
  <si>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</si>
  <si>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</si>
  <si>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</si>
  <si>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</si>
  <si>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</si>
  <si>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</si>
  <si>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</si>
  <si>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</si>
  <si>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</si>
  <si>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</si>
  <si>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</si>
  <si>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</si>
  <si>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</si>
  <si>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</si>
  <si>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</si>
  <si>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</si>
  <si>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</si>
  <si>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</si>
  <si>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</si>
  <si>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</si>
  <si>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</si>
  <si>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</si>
  <si>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</si>
  <si>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</si>
  <si>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</si>
  <si>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</si>
  <si>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</si>
  <si>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</si>
  <si>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</si>
  <si>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</si>
  <si>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</si>
  <si>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</si>
  <si>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</si>
  <si>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</si>
  <si>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</si>
  <si>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</si>
  <si>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</si>
  <si>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</si>
  <si>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</si>
  <si>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</si>
  <si>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</si>
  <si>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</si>
  <si>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</si>
  <si>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</si>
  <si>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</si>
  <si>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</si>
  <si>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</si>
  <si>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</si>
  <si>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</si>
  <si>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</si>
  <si>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</si>
  <si>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</si>
  <si>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</si>
  <si>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</si>
  <si>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</si>
  <si>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</si>
  <si>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</si>
  <si>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</si>
  <si>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</si>
  <si>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</si>
  <si>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</si>
  <si>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</si>
  <si>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</si>
  <si>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</si>
  <si>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</si>
  <si>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</si>
  <si>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</si>
  <si>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</si>
  <si>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</si>
  <si>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</si>
  <si>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</si>
  <si>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</si>
  <si>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</si>
  <si>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</si>
  <si>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</si>
  <si>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</si>
  <si>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</si>
  <si>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</si>
  <si>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</si>
  <si>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</si>
  <si>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</si>
  <si>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</si>
  <si>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</si>
  <si>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</si>
  <si>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</si>
  <si>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</si>
  <si>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</si>
  <si>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</si>
  <si>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</si>
  <si>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</si>
  <si>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</si>
  <si>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</si>
  <si>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</si>
  <si>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</si>
  <si>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</si>
  <si>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</si>
  <si>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</si>
  <si>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</si>
  <si>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</si>
  <si>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</si>
  <si>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</si>
  <si>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</si>
  <si>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</si>
  <si>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</si>
  <si>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</si>
  <si>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</si>
  <si>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</si>
  <si>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</si>
  <si>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</si>
  <si>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</si>
  <si>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</si>
  <si>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</si>
  <si>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</si>
  <si>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</si>
  <si>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</si>
  <si>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</si>
  <si>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</si>
  <si>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</si>
  <si>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</si>
  <si>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</si>
  <si>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</si>
  <si>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</si>
  <si>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</si>
  <si>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</si>
  <si>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</si>
  <si>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</si>
  <si>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</si>
  <si>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</si>
  <si>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</si>
  <si>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</si>
  <si>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</si>
  <si>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</si>
  <si>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</si>
  <si>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</si>
  <si>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</si>
  <si>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</si>
  <si>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</si>
  <si>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</si>
  <si>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</si>
  <si>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</si>
  <si>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</si>
  <si>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</si>
  <si>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</si>
  <si>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</si>
  <si>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</si>
  <si>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</si>
  <si>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</si>
  <si>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</si>
  <si>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</si>
  <si>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</si>
  <si>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</si>
  <si>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</si>
  <si>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</si>
  <si>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</si>
  <si>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</si>
  <si>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</si>
  <si>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</si>
  <si>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</si>
  <si>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</si>
  <si>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</si>
  <si>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</si>
  <si>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</si>
  <si>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</si>
  <si>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</si>
  <si>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</si>
  <si>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</si>
  <si>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</si>
  <si>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</si>
  <si>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</si>
  <si>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</si>
  <si>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</si>
  <si>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</si>
  <si>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</si>
  <si>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</si>
  <si>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</si>
  <si>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</si>
  <si>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</si>
  <si>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</si>
  <si>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</si>
  <si>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</si>
  <si>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</si>
  <si>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</si>
  <si>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</si>
  <si>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</si>
  <si>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</si>
  <si>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</si>
  <si>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</si>
  <si>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</si>
  <si>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</si>
  <si>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</si>
  <si>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</si>
  <si>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</si>
  <si>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</si>
  <si>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</si>
  <si>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</si>
  <si>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</si>
  <si>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</si>
  <si>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</si>
  <si>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</si>
  <si>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</si>
  <si>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</si>
  <si>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</si>
  <si>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</si>
  <si>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</si>
  <si>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</si>
  <si>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</si>
  <si>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</si>
  <si>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</si>
  <si>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</si>
  <si>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</si>
  <si>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</si>
  <si>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</si>
  <si>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</si>
  <si>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</si>
  <si>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</si>
  <si>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</si>
  <si>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</si>
  <si>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</si>
  <si>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</si>
  <si>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</si>
  <si>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</si>
  <si>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</si>
  <si>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</si>
  <si>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</si>
  <si>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</si>
  <si>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</si>
  <si>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</si>
  <si>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</si>
  <si>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</si>
  <si>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</si>
  <si>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</si>
  <si>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</si>
  <si>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</si>
  <si>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</si>
  <si>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</si>
  <si>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</si>
  <si>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</si>
  <si>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</si>
  <si>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</si>
  <si>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</si>
  <si>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</si>
  <si>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</si>
  <si>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</si>
  <si>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</si>
  <si>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</si>
  <si>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</si>
  <si>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</si>
  <si>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</si>
  <si>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</si>
  <si>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</si>
  <si>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</si>
  <si>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</si>
  <si>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</si>
  <si>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</si>
  <si>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</si>
  <si>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</si>
  <si>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</si>
  <si>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</si>
  <si>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</si>
  <si>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</si>
  <si>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</si>
  <si>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</si>
  <si>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</si>
  <si>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</si>
  <si>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</si>
  <si>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</si>
  <si>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</si>
  <si>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</si>
  <si>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</si>
  <si>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</si>
  <si>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</si>
  <si>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</si>
  <si>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</si>
  <si>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</si>
  <si>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</si>
  <si>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</si>
  <si>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</si>
  <si>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</si>
  <si>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</si>
  <si>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</si>
  <si>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</si>
  <si>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</si>
  <si>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</si>
  <si>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</si>
  <si>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</si>
  <si>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</si>
  <si>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</si>
  <si>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</si>
  <si>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</si>
  <si>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</si>
  <si>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</si>
  <si>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</si>
  <si>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</si>
  <si>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</si>
  <si>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</si>
  <si>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</si>
  <si>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</si>
  <si>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</si>
  <si>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</si>
  <si>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</si>
  <si>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</si>
  <si>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</si>
  <si>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</si>
  <si>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</si>
  <si>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</si>
  <si>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</si>
  <si>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</si>
  <si>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</si>
  <si>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</si>
  <si>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</si>
  <si>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</si>
  <si>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</si>
  <si>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</si>
  <si>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</si>
  <si>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</si>
  <si>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</si>
  <si>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</si>
  <si>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</si>
  <si>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</si>
  <si>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</si>
  <si>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</si>
  <si>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</si>
  <si>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</si>
  <si>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</si>
  <si>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</si>
  <si>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</si>
  <si>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</si>
  <si>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</si>
  <si>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</si>
  <si>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</si>
  <si>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</si>
  <si>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</si>
  <si>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</si>
  <si>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</si>
  <si>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</si>
  <si>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</si>
  <si>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</si>
  <si>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</si>
  <si>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</si>
  <si>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</si>
  <si>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</si>
  <si>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</si>
  <si>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</si>
  <si>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</si>
  <si>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</si>
  <si>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</si>
  <si>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</si>
  <si>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</si>
  <si>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</si>
  <si>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</si>
  <si>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</si>
  <si>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</si>
  <si>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</si>
  <si>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</si>
  <si>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</si>
  <si>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</si>
  <si>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</si>
  <si>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</si>
  <si>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</si>
  <si>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</si>
  <si>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</si>
  <si>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</si>
  <si>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</si>
  <si>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</si>
  <si>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</si>
  <si>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</si>
  <si>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</si>
  <si>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</si>
  <si>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</si>
  <si>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</si>
  <si>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</si>
  <si>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</si>
  <si>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</si>
  <si>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</si>
  <si>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</si>
  <si>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</si>
  <si>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</si>
  <si>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</si>
  <si>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</si>
  <si>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</si>
  <si>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</si>
  <si>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</si>
  <si>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</si>
  <si>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</si>
  <si>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</si>
  <si>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</si>
  <si>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</si>
  <si>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</si>
  <si>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</si>
  <si>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</si>
  <si>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</si>
  <si>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</si>
  <si>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</si>
  <si>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</si>
  <si>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</si>
  <si>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</si>
  <si>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</si>
  <si>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</si>
  <si>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</si>
  <si>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</si>
  <si>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</si>
  <si>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</si>
  <si>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</si>
  <si>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</si>
  <si>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</si>
  <si>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</si>
  <si>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</si>
  <si>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</si>
  <si>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</si>
  <si>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</si>
  <si>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</si>
  <si>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</si>
  <si>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</si>
  <si>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</si>
  <si>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</si>
  <si>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</si>
  <si>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</si>
  <si>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</si>
  <si>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</si>
  <si>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</si>
  <si>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</si>
  <si>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</si>
  <si>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</si>
  <si>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</si>
  <si>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</si>
  <si>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</si>
  <si>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</si>
  <si>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</si>
  <si>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</si>
  <si>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</si>
  <si>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</si>
  <si>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</si>
  <si>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</si>
  <si>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</si>
  <si>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</si>
  <si>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</si>
  <si>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</si>
  <si>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</si>
  <si>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</si>
  <si>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</si>
  <si>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</si>
  <si>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</si>
  <si>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</si>
  <si>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</si>
  <si>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</si>
  <si>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</si>
  <si>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</si>
  <si>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</si>
  <si>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</si>
  <si>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</si>
  <si>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</si>
  <si>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</si>
  <si>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</si>
  <si>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</si>
  <si>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</si>
  <si>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</si>
  <si>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</si>
  <si>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</si>
  <si>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</si>
  <si>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</si>
  <si>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</si>
  <si>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</si>
  <si>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</si>
  <si>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</si>
  <si>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</si>
  <si>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</si>
  <si>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</si>
  <si>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</si>
  <si>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</si>
  <si>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</si>
  <si>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</si>
  <si>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</si>
  <si>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</si>
  <si>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</si>
  <si>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</si>
  <si>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</si>
  <si>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</si>
  <si>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</si>
  <si>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</si>
  <si>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</si>
  <si>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</si>
  <si>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</si>
  <si>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</si>
  <si>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</si>
  <si>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</si>
  <si>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</si>
  <si>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</si>
  <si>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</si>
  <si>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</si>
  <si>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</si>
  <si>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</si>
  <si>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</si>
  <si>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</si>
  <si>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</si>
  <si>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</si>
  <si>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</si>
  <si>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</si>
  <si>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</si>
  <si>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</si>
  <si>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</si>
  <si>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</si>
  <si>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</si>
  <si>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</si>
  <si>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</si>
  <si>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</si>
  <si>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</si>
  <si>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</si>
  <si>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</si>
  <si>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</si>
  <si>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</si>
  <si>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</si>
  <si>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</si>
  <si>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</si>
  <si>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</si>
  <si>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</si>
  <si>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</si>
  <si>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</si>
  <si>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</si>
  <si>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</si>
  <si>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</si>
  <si>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</si>
  <si>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</si>
  <si>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</si>
  <si>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</si>
  <si>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</si>
  <si>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</si>
  <si>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</si>
  <si>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</si>
  <si>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</si>
  <si>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</si>
  <si>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</si>
  <si>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</si>
  <si>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</si>
  <si>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</si>
  <si>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</si>
  <si>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</si>
  <si>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</si>
  <si>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</si>
  <si>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</si>
  <si>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</si>
  <si>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</si>
  <si>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</si>
  <si>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</si>
  <si>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</si>
  <si>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</si>
  <si>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</si>
  <si>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</si>
  <si>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</si>
  <si>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</si>
  <si>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</si>
  <si>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</si>
  <si>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</si>
  <si>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</si>
  <si>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</si>
  <si>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</si>
  <si>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</si>
  <si>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</si>
  <si>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</si>
  <si>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</si>
  <si>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</si>
  <si>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</si>
  <si>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</si>
  <si>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</si>
  <si>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</si>
  <si>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</si>
  <si>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</si>
  <si>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</si>
  <si>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</si>
  <si>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</si>
  <si>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</si>
  <si>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</si>
  <si>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</si>
  <si>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</si>
  <si>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</si>
  <si>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</si>
  <si>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</si>
  <si>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</si>
  <si>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</si>
  <si>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</si>
  <si>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</si>
  <si>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</si>
  <si>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</si>
  <si>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</si>
  <si>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</si>
  <si>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</si>
  <si>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</si>
  <si>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</si>
  <si>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</si>
  <si>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</si>
  <si>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</si>
  <si>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</si>
  <si>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</si>
  <si>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</si>
  <si>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</si>
  <si>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</si>
  <si>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</si>
  <si>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</si>
  <si>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</si>
  <si>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</si>
  <si>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</si>
  <si>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</si>
  <si>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</si>
  <si>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</si>
  <si>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</si>
  <si>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</si>
  <si>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</si>
  <si>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</si>
  <si>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</si>
  <si>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</si>
  <si>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</si>
  <si>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</si>
  <si>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</si>
  <si>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</si>
  <si>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</si>
  <si>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</si>
  <si>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</si>
  <si>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</si>
  <si>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</si>
  <si>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</si>
  <si>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</si>
  <si>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</si>
  <si>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</si>
  <si>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</si>
  <si>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</si>
  <si>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</si>
  <si>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</si>
  <si>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</si>
  <si>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</si>
  <si>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</si>
  <si>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</si>
  <si>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</si>
  <si>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</si>
  <si>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</si>
  <si>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</si>
  <si>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</si>
  <si>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</si>
  <si>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</si>
  <si>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</si>
  <si>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</si>
  <si>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</si>
  <si>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</si>
  <si>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</si>
  <si>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</si>
  <si>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</si>
  <si>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</si>
  <si>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</si>
  <si>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</si>
  <si>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</si>
  <si>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</si>
  <si>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</si>
  <si>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</si>
  <si>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</si>
  <si>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</si>
  <si>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</si>
  <si>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</si>
  <si>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</si>
  <si>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</si>
  <si>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</si>
  <si>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</si>
  <si>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</si>
  <si>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</si>
  <si>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</si>
  <si>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</si>
  <si>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</si>
  <si>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</si>
  <si>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</si>
  <si>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</si>
  <si>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</si>
  <si>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</si>
  <si>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</si>
  <si>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</si>
  <si>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</si>
  <si>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</si>
  <si>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</si>
  <si>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</si>
  <si>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</si>
  <si>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</si>
  <si>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</si>
  <si>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</si>
  <si>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</si>
  <si>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</si>
  <si>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</si>
  <si>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</si>
  <si>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</si>
  <si>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</si>
  <si>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</si>
  <si>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</si>
  <si>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</si>
  <si>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</si>
  <si>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</si>
  <si>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</si>
  <si>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</si>
  <si>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</si>
  <si>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</si>
  <si>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</si>
  <si>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</si>
  <si>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</si>
  <si>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</si>
  <si>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</si>
  <si>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</si>
  <si>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</si>
  <si>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</si>
  <si>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</si>
  <si>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</si>
  <si>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</si>
  <si>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</si>
  <si>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</si>
  <si>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</si>
  <si>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</si>
  <si>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</si>
  <si>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</si>
  <si>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</si>
  <si>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</si>
  <si>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</si>
  <si>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</si>
  <si>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</si>
  <si>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</si>
  <si>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</si>
  <si>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</si>
  <si>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</si>
  <si>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</si>
  <si>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</si>
  <si>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</si>
  <si>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</si>
  <si>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</si>
  <si>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</si>
  <si>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</si>
  <si>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</si>
  <si>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</si>
  <si>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</si>
  <si>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</si>
  <si>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</si>
  <si>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</si>
  <si>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</si>
  <si>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</si>
  <si>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</si>
  <si>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</si>
  <si>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</si>
  <si>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</si>
  <si>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</si>
  <si>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</si>
  <si>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</si>
  <si>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</si>
  <si>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</si>
  <si>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</si>
  <si>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</si>
  <si>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</si>
  <si>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</si>
  <si>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</si>
  <si>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</si>
  <si>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</si>
  <si>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</si>
  <si>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</si>
  <si>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</si>
  <si>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</si>
  <si>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</si>
  <si>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</si>
  <si>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</si>
  <si>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</si>
  <si>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</si>
  <si>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</si>
  <si>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</si>
  <si>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</si>
  <si>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</si>
  <si>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</si>
  <si>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</si>
  <si>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</si>
  <si>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</si>
  <si>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</si>
  <si>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</si>
  <si>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</si>
  <si>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</si>
  <si>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</si>
  <si>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</si>
  <si>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</si>
  <si>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</si>
  <si>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</si>
  <si>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</si>
  <si>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</si>
  <si>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</si>
  <si>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</si>
  <si>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</si>
  <si>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</si>
  <si>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</si>
  <si>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</si>
  <si>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</si>
  <si>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</si>
  <si>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</si>
  <si>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</si>
  <si>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</si>
  <si>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</si>
  <si>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</si>
  <si>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</si>
  <si>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</si>
  <si>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</si>
  <si>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</si>
  <si>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</si>
  <si>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</si>
  <si>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</si>
  <si>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</si>
  <si>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</si>
  <si>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</si>
  <si>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</si>
  <si>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</si>
  <si>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</si>
  <si>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</si>
  <si>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</si>
  <si>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</si>
  <si>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</si>
  <si>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</si>
  <si>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</si>
  <si>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</si>
  <si>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</si>
  <si>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</si>
  <si>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</si>
  <si>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</si>
  <si>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</si>
  <si>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</si>
  <si>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</si>
  <si>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</si>
  <si>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</si>
  <si>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</si>
  <si>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</si>
  <si>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</si>
  <si>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</si>
  <si>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</si>
  <si>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</si>
  <si>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</si>
  <si>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</si>
  <si>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</si>
  <si>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</si>
  <si>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</si>
  <si>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</si>
  <si>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</si>
  <si>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</si>
  <si>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</si>
  <si>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</si>
  <si>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</si>
  <si>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</si>
  <si>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</si>
  <si>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</si>
  <si>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</si>
  <si>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</si>
  <si>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</si>
  <si>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</si>
  <si>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</si>
  <si>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</si>
  <si>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</si>
  <si>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</si>
  <si>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</si>
  <si>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</si>
  <si>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</si>
  <si>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</si>
  <si>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</si>
  <si>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</si>
  <si>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</si>
  <si>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</si>
  <si>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</si>
  <si>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</si>
  <si>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</si>
  <si>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</si>
  <si>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</si>
  <si>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</si>
  <si>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</si>
  <si>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</si>
  <si>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</si>
  <si>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</si>
  <si>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</si>
  <si>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</si>
  <si>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</si>
  <si>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</si>
  <si>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</si>
  <si>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</si>
  <si>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</si>
  <si>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</si>
  <si>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</si>
  <si>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</si>
  <si>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</si>
  <si>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</si>
  <si>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</si>
  <si>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</si>
  <si>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</si>
  <si>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</si>
  <si>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</si>
  <si>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</si>
  <si>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</si>
  <si>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</si>
  <si>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</si>
  <si>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</si>
  <si>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</si>
  <si>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</si>
  <si>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</si>
  <si>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</si>
  <si>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</si>
  <si>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</si>
  <si>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</si>
  <si>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</si>
  <si>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</si>
  <si>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</si>
  <si>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</si>
  <si>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</si>
  <si>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</si>
  <si>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</si>
  <si>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</si>
  <si>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</si>
  <si>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</si>
  <si>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</si>
  <si>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</si>
  <si>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</si>
  <si>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</si>
  <si>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</si>
  <si>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</si>
  <si>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</si>
  <si>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</si>
  <si>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</si>
  <si>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</si>
  <si>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</si>
  <si>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</si>
  <si>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</si>
  <si>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</si>
  <si>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</si>
  <si>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</si>
  <si>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</si>
  <si>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</si>
  <si>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</si>
  <si>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</si>
  <si>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</si>
  <si>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</si>
  <si>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</si>
  <si>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</si>
  <si>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</si>
  <si>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</si>
  <si>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</si>
  <si>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</si>
  <si>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</si>
  <si>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</si>
  <si>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</si>
  <si>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</si>
  <si>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</si>
  <si>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</si>
  <si>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</si>
  <si>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</si>
  <si>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</si>
  <si>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</si>
  <si>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</si>
  <si>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</si>
  <si>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</si>
  <si>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</si>
  <si>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</si>
  <si>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</si>
  <si>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</si>
  <si>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</si>
  <si>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</si>
  <si>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</si>
  <si>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</si>
  <si>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</si>
  <si>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</si>
  <si>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</si>
  <si>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</si>
  <si>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</si>
  <si>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</si>
  <si>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</si>
  <si>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</si>
  <si>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</si>
  <si>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</si>
  <si>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</si>
  <si>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</si>
  <si>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</si>
  <si>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</si>
  <si>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</si>
  <si>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</si>
  <si>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</si>
  <si>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</si>
  <si>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</si>
  <si>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</si>
  <si>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</si>
  <si>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</si>
  <si>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</si>
  <si>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</si>
  <si>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</si>
  <si>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</si>
  <si>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</si>
  <si>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</si>
  <si>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</si>
  <si>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</si>
  <si>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</si>
  <si>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</si>
  <si>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</si>
  <si>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</si>
  <si>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</si>
  <si>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</si>
  <si>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</si>
  <si>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</si>
  <si>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</si>
  <si>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</si>
  <si>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</si>
  <si>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</si>
  <si>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</si>
  <si>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</si>
  <si>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</si>
  <si>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</si>
  <si>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</si>
  <si>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</si>
  <si>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</si>
  <si>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</si>
  <si>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</si>
  <si>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</si>
  <si>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</si>
  <si>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</si>
  <si>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</si>
  <si>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</si>
  <si>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</si>
  <si>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</si>
  <si>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</si>
  <si>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</si>
  <si>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</si>
  <si>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</si>
  <si>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</si>
  <si>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</si>
  <si>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</si>
  <si>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</si>
  <si>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</si>
  <si>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</si>
  <si>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</si>
  <si>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</si>
  <si>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</si>
  <si>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</si>
  <si>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</si>
  <si>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</si>
  <si>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</si>
  <si>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</si>
  <si>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</si>
  <si>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</si>
  <si>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</si>
  <si>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</si>
  <si>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</si>
  <si>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</si>
  <si>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</si>
  <si>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</si>
  <si>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</si>
  <si>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</si>
  <si>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</si>
  <si>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</si>
  <si>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</si>
  <si>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</si>
  <si>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</si>
  <si>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</si>
  <si>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</si>
  <si>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</si>
  <si>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</si>
  <si>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</si>
  <si>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</si>
  <si>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</si>
  <si>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</si>
  <si>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</si>
  <si>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</si>
  <si>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</si>
  <si>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</si>
  <si>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</si>
  <si>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</si>
  <si>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</si>
  <si>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</si>
  <si>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</si>
  <si>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</si>
  <si>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</si>
  <si>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</si>
  <si>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</si>
  <si>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</si>
  <si>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</si>
  <si>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</si>
  <si>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</si>
  <si>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</si>
  <si>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</si>
  <si>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</si>
  <si>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</si>
  <si>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</si>
  <si>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</si>
  <si>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</si>
  <si>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</si>
  <si>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</si>
  <si>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</si>
  <si>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</si>
  <si>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</si>
  <si>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</si>
  <si>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</si>
  <si>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</si>
  <si>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</si>
  <si>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</si>
  <si>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</si>
  <si>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</si>
  <si>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</si>
  <si>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</si>
  <si>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</si>
  <si>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</si>
  <si>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</si>
  <si>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</si>
  <si>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</si>
  <si>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</si>
  <si>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</si>
  <si>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</si>
  <si>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</si>
  <si>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</si>
  <si>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</si>
  <si>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</si>
  <si>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</si>
  <si>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</si>
  <si>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</si>
  <si>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</si>
  <si>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</si>
  <si>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</si>
  <si>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</si>
  <si>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</si>
  <si>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</si>
  <si>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</si>
  <si>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</si>
  <si>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</si>
  <si>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</si>
  <si>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</si>
  <si>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</si>
  <si>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</si>
  <si>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</si>
  <si>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</si>
  <si>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</si>
  <si>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</si>
  <si>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</si>
  <si>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</si>
  <si>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</si>
  <si>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</si>
  <si>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</si>
  <si>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</si>
  <si>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</si>
  <si>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</si>
  <si>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</si>
  <si>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</si>
  <si>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</si>
  <si>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</si>
  <si>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</si>
  <si>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</si>
  <si>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</si>
  <si>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</si>
  <si>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</si>
  <si>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</si>
  <si>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</si>
  <si>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</si>
  <si>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</si>
  <si>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</si>
  <si>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</si>
  <si>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</si>
  <si>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</si>
  <si>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</si>
  <si>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</si>
  <si>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</si>
  <si>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</si>
  <si>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</si>
  <si>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</si>
  <si>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</si>
  <si>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</si>
  <si>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</si>
  <si>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</si>
  <si>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</si>
  <si>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</si>
  <si>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</si>
  <si>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</si>
  <si>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</si>
  <si>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</si>
  <si>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</si>
  <si>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</si>
  <si>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</si>
  <si>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</si>
  <si>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</si>
  <si>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</si>
  <si>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</si>
  <si>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</si>
  <si>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</si>
  <si>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</si>
  <si>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</si>
  <si>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</si>
  <si>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</si>
  <si>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</si>
  <si>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</si>
  <si>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</si>
  <si>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</si>
  <si>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</si>
  <si>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</si>
  <si>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</si>
  <si>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</si>
  <si>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</si>
  <si>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</si>
  <si>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</si>
  <si>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</si>
  <si>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</si>
  <si>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</si>
  <si>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</si>
  <si>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</si>
  <si>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</si>
  <si>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</si>
  <si>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</si>
  <si>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</si>
  <si>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</si>
  <si>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</si>
  <si>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</si>
  <si>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</si>
  <si>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</si>
  <si>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</si>
  <si>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</si>
  <si>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</si>
  <si>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</si>
  <si>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</si>
  <si>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</si>
  <si>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</si>
  <si>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</si>
  <si>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</si>
  <si>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</si>
  <si>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</si>
  <si>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</si>
  <si>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</si>
  <si>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</si>
  <si>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</si>
  <si>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</si>
  <si>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</si>
  <si>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</si>
  <si>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</si>
  <si>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</si>
  <si>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</si>
  <si>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</si>
  <si>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</si>
  <si>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</si>
  <si>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</si>
  <si>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</si>
  <si>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</si>
  <si>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</si>
  <si>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</si>
  <si>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</si>
  <si>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</si>
  <si>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</si>
  <si>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</si>
  <si>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</si>
  <si>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</si>
  <si>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</si>
  <si>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</si>
  <si>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</si>
  <si>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</si>
  <si>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</si>
  <si>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</si>
  <si>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</si>
  <si>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</si>
  <si>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</si>
  <si>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</si>
  <si>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</si>
  <si>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</si>
  <si>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</si>
  <si>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</si>
  <si>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</si>
  <si>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</si>
  <si>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</si>
  <si>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</si>
  <si>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</si>
  <si>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</si>
  <si>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</si>
  <si>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</si>
  <si>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</si>
  <si>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</si>
  <si>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</si>
  <si>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</si>
  <si>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</si>
  <si>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</si>
  <si>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</si>
  <si>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</si>
  <si>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</si>
  <si>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</si>
  <si>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</si>
  <si>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</si>
  <si>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</si>
  <si>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</si>
  <si>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</si>
  <si>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</si>
  <si>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</si>
  <si>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</si>
  <si>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</si>
  <si>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</si>
  <si>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</si>
  <si>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</si>
  <si>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</si>
  <si>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</si>
  <si>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</si>
  <si>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</si>
  <si>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</si>
  <si>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</si>
  <si>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</si>
  <si>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</si>
  <si>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</si>
  <si>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</si>
  <si>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</si>
  <si>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</si>
  <si>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</si>
  <si>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</si>
  <si>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</si>
  <si>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</si>
  <si>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</si>
  <si>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</si>
  <si>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</si>
  <si>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</si>
  <si>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</si>
  <si>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</si>
  <si>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</si>
  <si>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</si>
  <si>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</si>
  <si>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</si>
  <si>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</si>
  <si>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</si>
  <si>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</si>
  <si>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</si>
  <si>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</si>
  <si>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</si>
  <si>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</si>
  <si>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</si>
  <si>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</si>
  <si>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</si>
  <si>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</si>
  <si>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</si>
  <si>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</si>
  <si>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</si>
  <si>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</si>
  <si>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</si>
  <si>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</si>
  <si>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</si>
  <si>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</si>
  <si>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</si>
  <si>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</si>
  <si>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</si>
  <si>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</si>
  <si>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</si>
  <si>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</si>
  <si>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</si>
  <si>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</si>
  <si>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</si>
  <si>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</si>
  <si>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</si>
  <si>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</si>
  <si>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</si>
  <si>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</si>
  <si>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</si>
  <si>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</si>
  <si>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</si>
  <si>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</si>
  <si>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</si>
  <si>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</si>
  <si>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</si>
  <si>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</si>
  <si>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</si>
  <si>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</si>
  <si>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</si>
  <si>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</si>
  <si>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</si>
  <si>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</si>
  <si>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</si>
  <si>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</si>
  <si>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</si>
  <si>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</si>
  <si>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</si>
  <si>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</si>
  <si>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</si>
  <si>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</si>
  <si>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</si>
  <si>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</si>
  <si>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</si>
  <si>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</si>
  <si>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</si>
  <si>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</si>
  <si>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</si>
  <si>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</si>
  <si>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</si>
  <si>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</si>
  <si>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</si>
  <si>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</si>
  <si>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</si>
  <si>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</si>
  <si>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</si>
  <si>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</si>
  <si>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</si>
  <si>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</si>
  <si>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</si>
  <si>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</si>
  <si>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</si>
  <si>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</si>
  <si>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</si>
  <si>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</si>
  <si>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</si>
  <si>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</si>
  <si>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</si>
  <si>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</si>
  <si>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</si>
  <si>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</si>
  <si>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</si>
  <si>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</si>
  <si>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</si>
  <si>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</si>
  <si>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</si>
  <si>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</si>
  <si>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</si>
  <si>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</si>
  <si>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</si>
  <si>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</si>
  <si>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</si>
  <si>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</si>
  <si>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</si>
  <si>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</si>
  <si>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</si>
  <si>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</si>
  <si>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</si>
  <si>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</si>
  <si>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</si>
  <si>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</si>
  <si>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</si>
  <si>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</si>
  <si>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</si>
  <si>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</si>
  <si>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</si>
  <si>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</si>
  <si>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</si>
  <si>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</si>
  <si>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</si>
  <si>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</si>
  <si>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</si>
  <si>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</si>
  <si>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</si>
  <si>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</si>
  <si>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</si>
  <si>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</si>
  <si>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</si>
  <si>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</si>
  <si>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</si>
  <si>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</si>
  <si>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</si>
  <si>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</si>
  <si>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</si>
  <si>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</si>
  <si>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</si>
  <si>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</si>
  <si>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</si>
  <si>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</si>
  <si>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</si>
  <si>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</si>
  <si>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</si>
  <si>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</si>
  <si>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</si>
  <si>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</si>
  <si>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</si>
  <si>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</si>
  <si>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</si>
  <si>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</si>
  <si>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</si>
  <si>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</si>
  <si>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</si>
  <si>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</si>
  <si>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</si>
  <si>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</si>
  <si>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</si>
  <si>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</si>
  <si>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</si>
  <si>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</si>
  <si>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</si>
  <si>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</si>
  <si>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</si>
  <si>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</si>
  <si>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</si>
  <si>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</si>
  <si>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</si>
  <si>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</si>
  <si>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</si>
  <si>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</si>
  <si>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</si>
  <si>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</si>
  <si>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</si>
  <si>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</si>
  <si>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</si>
  <si>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</si>
  <si>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</si>
  <si>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</si>
  <si>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</si>
  <si>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</si>
  <si>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</si>
  <si>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</si>
  <si>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</si>
  <si>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</si>
  <si>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</si>
  <si>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</si>
  <si>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</si>
  <si>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</si>
  <si>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</si>
  <si>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</si>
  <si>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</si>
  <si>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</si>
  <si>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</si>
  <si>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</si>
  <si>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</si>
  <si>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</si>
  <si>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</si>
  <si>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</si>
  <si>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</si>
  <si>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</si>
  <si>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</si>
  <si>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</si>
  <si>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</si>
  <si>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</si>
  <si>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</si>
  <si>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</si>
  <si>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</si>
  <si>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</si>
  <si>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</si>
  <si>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</si>
  <si>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</si>
  <si>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</si>
  <si>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</si>
  <si>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</si>
  <si>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</si>
  <si>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</si>
  <si>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</si>
  <si>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</si>
  <si>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</si>
  <si>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</si>
  <si>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</si>
  <si>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</si>
  <si>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</si>
  <si>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</si>
  <si>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</si>
  <si>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</si>
  <si>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</si>
  <si>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</si>
  <si>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</si>
  <si>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</si>
  <si>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</si>
  <si>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</si>
  <si>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</si>
  <si>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</si>
  <si>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</si>
  <si>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</si>
  <si>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</si>
  <si>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</si>
  <si>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</si>
  <si>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</si>
  <si>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</si>
  <si>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</si>
  <si>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</si>
  <si>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</si>
  <si>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</si>
  <si>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</si>
  <si>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</si>
  <si>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</si>
  <si>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</si>
  <si>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</si>
  <si>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</si>
  <si>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</si>
  <si>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</si>
  <si>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</si>
  <si>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</si>
  <si>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</si>
  <si>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</si>
  <si>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</si>
  <si>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</si>
  <si>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</si>
  <si>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</si>
  <si>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</si>
  <si>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</si>
  <si>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</si>
  <si>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</si>
  <si>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</si>
  <si>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</si>
  <si>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</si>
  <si>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</si>
  <si>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</si>
  <si>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</si>
  <si>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</si>
  <si>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</si>
  <si>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</si>
  <si>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</si>
  <si>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</si>
  <si>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</si>
  <si>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</si>
  <si>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</si>
  <si>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</si>
  <si>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</si>
  <si>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</si>
  <si>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</si>
  <si>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</si>
  <si>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</si>
  <si>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</si>
  <si>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</si>
  <si>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</si>
  <si>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</si>
  <si>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</si>
  <si>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</si>
  <si>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</si>
  <si>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</si>
  <si>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</si>
  <si>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</si>
  <si>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</si>
  <si>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</si>
  <si>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</si>
  <si>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</si>
  <si>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</si>
  <si>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</si>
  <si>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</si>
  <si>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</si>
  <si>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</si>
  <si>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</si>
  <si>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</si>
  <si>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</si>
  <si>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</si>
  <si>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</si>
  <si>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</si>
  <si>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</si>
  <si>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</si>
  <si>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</si>
  <si>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</si>
  <si>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</si>
  <si>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</si>
  <si>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</si>
  <si>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</si>
  <si>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</si>
  <si>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</si>
  <si>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</si>
  <si>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</si>
  <si>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</si>
  <si>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</si>
  <si>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</si>
  <si>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</si>
  <si>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</si>
  <si>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</si>
  <si>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</si>
  <si>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</si>
  <si>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</si>
  <si>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</si>
  <si>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</si>
  <si>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</si>
  <si>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</si>
  <si>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</si>
  <si>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</si>
  <si>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</si>
  <si>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</si>
  <si>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</si>
  <si>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</si>
  <si>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</si>
  <si>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</si>
  <si>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</si>
  <si>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</si>
  <si>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</si>
  <si>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</si>
  <si>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</si>
  <si>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</si>
  <si>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</si>
  <si>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</si>
  <si>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</si>
  <si>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</si>
  <si>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</si>
  <si>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</si>
  <si>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</si>
  <si>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</si>
  <si>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</si>
  <si>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</si>
  <si>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</si>
  <si>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</si>
  <si>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</si>
  <si>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</si>
  <si>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</si>
  <si>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</si>
  <si>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</si>
  <si>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</si>
  <si>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</si>
  <si>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</si>
  <si>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</si>
  <si>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</si>
  <si>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</si>
  <si>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</si>
  <si>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</si>
  <si>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</si>
  <si>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</si>
  <si>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</si>
  <si>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</si>
  <si>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</si>
  <si>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</si>
  <si>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</si>
  <si>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</si>
  <si>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</si>
  <si>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</si>
  <si>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</si>
  <si>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</si>
  <si>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</si>
  <si>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</si>
  <si>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</si>
  <si>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</si>
  <si>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</si>
  <si>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</si>
  <si>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</si>
  <si>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</si>
  <si>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</si>
  <si>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</si>
  <si>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</si>
  <si>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</si>
  <si>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</si>
  <si>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</si>
  <si>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</si>
  <si>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</si>
  <si>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</si>
  <si>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</si>
  <si>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</si>
  <si>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</si>
  <si>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</si>
  <si>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</si>
  <si>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</si>
  <si>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</si>
  <si>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</si>
  <si>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</si>
  <si>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</si>
  <si>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</si>
  <si>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</si>
  <si>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</si>
  <si>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</si>
  <si>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</si>
  <si>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</si>
  <si>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</si>
  <si>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</si>
  <si>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</si>
  <si>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</si>
  <si>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</si>
  <si>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</si>
  <si>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</si>
  <si>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</si>
  <si>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</si>
  <si>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</si>
  <si>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</si>
  <si>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</si>
  <si>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</si>
  <si>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</si>
  <si>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</si>
  <si>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</si>
  <si>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</si>
  <si>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</si>
  <si>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</si>
  <si>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</si>
  <si>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</si>
  <si>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</si>
  <si>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</si>
  <si>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</si>
  <si>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</si>
  <si>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</si>
  <si>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</si>
  <si>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</si>
  <si>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</si>
  <si>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</si>
  <si>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</si>
  <si>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</si>
  <si>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</si>
  <si>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</si>
  <si>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</si>
  <si>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</si>
  <si>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</si>
  <si>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</si>
  <si>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</si>
  <si>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</si>
  <si>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</si>
  <si>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</si>
  <si>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</si>
  <si>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</si>
  <si>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</si>
  <si>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</si>
  <si>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</si>
  <si>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</si>
  <si>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</si>
  <si>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</si>
  <si>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</si>
  <si>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</si>
  <si>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</si>
  <si>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</si>
  <si>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</si>
  <si>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</si>
  <si>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</si>
  <si>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</si>
  <si>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</si>
  <si>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</si>
  <si>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</si>
  <si>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</si>
  <si>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</si>
  <si>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</si>
  <si>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</si>
  <si>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</si>
  <si>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</si>
  <si>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</si>
  <si>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</si>
  <si>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</si>
  <si>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</si>
  <si>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</si>
  <si>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</si>
  <si>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</si>
  <si>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</si>
  <si>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</si>
  <si>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</si>
  <si>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</si>
  <si>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</si>
  <si>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</si>
  <si>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</si>
  <si>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</si>
  <si>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</si>
  <si>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</si>
  <si>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</si>
  <si>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</si>
  <si>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</si>
  <si>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</si>
  <si>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</si>
  <si>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</si>
  <si>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</si>
  <si>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</si>
  <si>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</si>
  <si>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</si>
  <si>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</si>
  <si>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</si>
  <si>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</si>
  <si>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</si>
  <si>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</si>
  <si>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</si>
  <si>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</si>
  <si>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</si>
  <si>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</si>
  <si>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</si>
  <si>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</si>
  <si>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</si>
  <si>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</si>
  <si>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</si>
  <si>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</si>
  <si>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</si>
  <si>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</si>
  <si>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</si>
  <si>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</si>
  <si>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</si>
  <si>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</si>
  <si>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</si>
  <si>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</si>
  <si>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</si>
  <si>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</si>
  <si>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</si>
  <si>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</si>
  <si>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</si>
  <si>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</si>
  <si>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</si>
  <si>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</si>
  <si>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</si>
  <si>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</si>
  <si>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</si>
  <si>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</si>
  <si>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</si>
  <si>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</si>
  <si>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</si>
  <si>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</si>
  <si>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</si>
  <si>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</si>
  <si>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</si>
  <si>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</si>
  <si>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</si>
  <si>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</si>
  <si>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</si>
  <si>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</si>
  <si>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</si>
  <si>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</si>
  <si>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</si>
  <si>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</si>
  <si>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</si>
  <si>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</si>
  <si>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</si>
  <si>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</si>
  <si>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</si>
  <si>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</si>
  <si>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</si>
  <si>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</si>
  <si>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</si>
  <si>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</si>
  <si>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</si>
  <si>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</si>
  <si>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</si>
  <si>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</si>
  <si>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</si>
  <si>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</si>
  <si>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</si>
  <si>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</si>
  <si>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</si>
  <si>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</si>
  <si>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</si>
  <si>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</si>
  <si>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</si>
  <si>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</si>
  <si>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</si>
  <si>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</si>
  <si>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</si>
  <si>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</si>
  <si>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</si>
  <si>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</si>
  <si>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</si>
  <si>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</si>
  <si>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</si>
  <si>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</si>
  <si>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</si>
  <si>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</si>
  <si>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</si>
  <si>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</si>
  <si>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</si>
  <si>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</si>
  <si>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</si>
  <si>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</si>
  <si>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</si>
  <si>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</si>
  <si>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</si>
  <si>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</si>
  <si>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</si>
  <si>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</si>
  <si>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</si>
  <si>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</si>
  <si>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</si>
  <si>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</si>
  <si>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</si>
  <si>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</si>
  <si>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</si>
  <si>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</si>
  <si>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</si>
  <si>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</si>
  <si>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</si>
  <si>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</si>
  <si>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</si>
  <si>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</si>
  <si>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</si>
  <si>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</si>
  <si>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</si>
  <si>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</si>
  <si>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</si>
  <si>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</si>
  <si>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</si>
  <si>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</si>
  <si>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</si>
  <si>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</si>
  <si>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</si>
  <si>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</si>
  <si>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</si>
  <si>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</si>
  <si>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</si>
  <si>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</si>
  <si>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</si>
  <si>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</si>
  <si>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</si>
  <si>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</si>
  <si>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</si>
  <si>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</si>
  <si>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</si>
  <si>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</si>
  <si>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</si>
  <si>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</si>
  <si>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</si>
  <si>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</si>
  <si>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</si>
  <si>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</si>
  <si>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</si>
  <si>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</si>
  <si>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</si>
  <si>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</si>
  <si>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</si>
  <si>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</si>
  <si>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</si>
  <si>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</si>
  <si>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</si>
  <si>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</si>
  <si>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</si>
  <si>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</si>
  <si>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</si>
  <si>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</si>
  <si>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</si>
  <si>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</si>
  <si>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</si>
  <si>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</si>
  <si>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</si>
  <si>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</si>
  <si>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</si>
  <si>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</si>
  <si>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</si>
  <si>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</si>
  <si>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</si>
  <si>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</si>
  <si>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</si>
  <si>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</si>
  <si>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</si>
  <si>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</si>
  <si>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</si>
  <si>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</si>
  <si>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</si>
  <si>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</si>
  <si>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</si>
  <si>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</si>
  <si>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</si>
  <si>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</si>
  <si>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</si>
  <si>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</si>
  <si>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</si>
  <si>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</si>
  <si>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</si>
  <si>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</si>
  <si>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</si>
  <si>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</si>
  <si>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</si>
  <si>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</si>
  <si>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</si>
  <si>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</si>
  <si>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</si>
  <si>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</si>
  <si>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</si>
  <si>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</si>
  <si>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</si>
  <si>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</si>
  <si>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</si>
  <si>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</si>
  <si>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</si>
  <si>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</si>
  <si>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</si>
  <si>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</si>
  <si>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</si>
  <si>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</si>
  <si>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</si>
  <si>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</si>
  <si>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</si>
  <si>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</si>
  <si>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</si>
  <si>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</si>
  <si>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</si>
  <si>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</si>
  <si>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</si>
  <si>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</si>
  <si>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</si>
  <si>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</si>
  <si>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</si>
  <si>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</si>
  <si>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</si>
  <si>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</si>
  <si>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</si>
  <si>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</si>
  <si>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</si>
  <si>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</si>
  <si>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</si>
  <si>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</si>
  <si>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</si>
  <si>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</si>
  <si>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</si>
  <si>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</si>
  <si>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</si>
  <si>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</si>
  <si>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</si>
  <si>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</si>
  <si>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</si>
  <si>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</si>
  <si>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</si>
  <si>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</si>
  <si>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</si>
  <si>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</si>
  <si>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</si>
  <si>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</si>
  <si>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</si>
  <si>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</si>
  <si>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</si>
  <si>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</si>
  <si>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</si>
  <si>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</si>
  <si>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</si>
  <si>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</si>
  <si>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</si>
  <si>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</si>
  <si>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</si>
  <si>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</si>
  <si>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</si>
  <si>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</si>
  <si>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</si>
  <si>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</si>
  <si>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</si>
  <si>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</si>
  <si>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</si>
  <si>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</si>
  <si>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</si>
  <si>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</si>
  <si>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</si>
  <si>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</si>
  <si>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</si>
  <si>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</si>
  <si>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</si>
  <si>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</si>
  <si>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</si>
  <si>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</si>
  <si>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</si>
  <si>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</si>
  <si>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</si>
  <si>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</si>
  <si>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</si>
  <si>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</si>
  <si>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</si>
  <si>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</si>
  <si>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</si>
  <si>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</si>
  <si>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</si>
  <si>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</si>
  <si>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</si>
  <si>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</si>
  <si>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</si>
  <si>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</si>
  <si>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</si>
  <si>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</si>
  <si>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</si>
  <si>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</si>
  <si>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</si>
  <si>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</si>
  <si>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</si>
  <si>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</si>
  <si>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</si>
  <si>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</si>
  <si>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</si>
  <si>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</si>
  <si>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</si>
  <si>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</si>
  <si>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</si>
  <si>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</si>
  <si>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</si>
  <si>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</si>
  <si>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</si>
  <si>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</si>
  <si>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</si>
  <si>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</si>
  <si>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</si>
  <si>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</si>
  <si>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</si>
  <si>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</si>
  <si>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</si>
  <si>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</si>
  <si>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</si>
  <si>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</si>
  <si>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</si>
  <si>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</si>
  <si>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</si>
  <si>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</si>
  <si>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</si>
  <si>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</si>
  <si>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</si>
  <si>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</si>
  <si>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</si>
  <si>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</si>
  <si>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</si>
  <si>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</si>
  <si>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</si>
  <si>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</si>
  <si>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</si>
  <si>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</si>
  <si>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</si>
  <si>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</si>
  <si>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</si>
  <si>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</si>
  <si>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</si>
  <si>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</si>
  <si>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</si>
  <si>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</si>
  <si>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</si>
  <si>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</si>
  <si>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</si>
  <si>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</si>
  <si>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</si>
  <si>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</si>
  <si>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</si>
  <si>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</si>
  <si>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</si>
  <si>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</si>
  <si>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</si>
  <si>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</si>
  <si>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</si>
  <si>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</si>
  <si>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</si>
  <si>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</si>
  <si>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</si>
  <si>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</si>
  <si>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</si>
  <si>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</si>
  <si>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</si>
  <si>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</si>
  <si>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</si>
  <si>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</si>
  <si>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</si>
  <si>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</si>
  <si>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</si>
  <si>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</si>
  <si>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</si>
  <si>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</si>
  <si>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</si>
  <si>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</si>
  <si>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</si>
  <si>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</si>
  <si>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</si>
  <si>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</si>
  <si>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</si>
  <si>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</si>
  <si>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</si>
  <si>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</si>
  <si>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</si>
  <si>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</si>
  <si>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</si>
  <si>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</si>
  <si>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</si>
  <si>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</si>
  <si>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</si>
  <si>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</si>
  <si>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</si>
  <si>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</si>
  <si>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</si>
  <si>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</si>
  <si>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</si>
  <si>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</si>
  <si>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</si>
  <si>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</si>
  <si>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</si>
  <si>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</si>
  <si>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</si>
  <si>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</si>
  <si>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</si>
  <si>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</si>
  <si>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</si>
  <si>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</si>
  <si>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</si>
  <si>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</si>
  <si>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</si>
  <si>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</si>
  <si>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</si>
  <si>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</si>
  <si>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</si>
  <si>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</si>
  <si>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</si>
  <si>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</si>
  <si>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</si>
  <si>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</si>
  <si>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</si>
  <si>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</si>
  <si>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</si>
  <si>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</si>
  <si>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</si>
  <si>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</si>
  <si>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</si>
  <si>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</si>
  <si>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</si>
  <si>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</si>
  <si>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</si>
  <si>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</si>
  <si>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</si>
  <si>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</si>
  <si>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</si>
  <si>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</si>
  <si>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</si>
  <si>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</si>
  <si>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</si>
  <si>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</si>
  <si>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</si>
  <si>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</si>
  <si>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</si>
  <si>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</si>
  <si>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</si>
  <si>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</si>
  <si>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</si>
  <si>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</si>
  <si>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</si>
  <si>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</si>
  <si>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</si>
  <si>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</si>
  <si>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</si>
  <si>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</si>
  <si>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</si>
  <si>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</si>
  <si>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</si>
  <si>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</si>
  <si>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</si>
  <si>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</si>
  <si>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</si>
  <si>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</si>
  <si>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</si>
  <si>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</si>
  <si>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</si>
  <si>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</si>
  <si>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</si>
  <si>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</si>
  <si>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</si>
  <si>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</si>
  <si>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</si>
  <si>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</si>
  <si>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</si>
  <si>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</si>
  <si>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</si>
  <si>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</si>
  <si>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</si>
  <si>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</si>
  <si>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</si>
  <si>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</si>
  <si>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</si>
  <si>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</si>
  <si>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</si>
  <si>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</si>
  <si>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</si>
  <si>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</si>
  <si>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</si>
  <si>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</si>
  <si>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</si>
  <si>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</si>
  <si>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</si>
  <si>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</si>
  <si>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</si>
  <si>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</si>
  <si>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</si>
  <si>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</si>
  <si>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</si>
  <si>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</si>
  <si>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</si>
  <si>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</si>
  <si>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</si>
  <si>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</si>
  <si>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</si>
  <si>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</si>
  <si>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</si>
  <si>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</si>
  <si>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</si>
  <si>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</si>
  <si>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</si>
  <si>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</si>
  <si>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</si>
  <si>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</si>
  <si>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</si>
  <si>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</si>
  <si>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</si>
  <si>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</si>
  <si>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</si>
  <si>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</si>
  <si>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</si>
  <si>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</si>
  <si>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</si>
  <si>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</si>
  <si>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</si>
  <si>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</si>
  <si>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</si>
  <si>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</si>
  <si>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</si>
  <si>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</si>
  <si>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</si>
  <si>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</si>
  <si>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</si>
  <si>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</si>
  <si>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</si>
  <si>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</si>
  <si>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</si>
  <si>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</si>
  <si>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</si>
  <si>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</si>
  <si>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</si>
  <si>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</si>
  <si>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</si>
  <si>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</si>
  <si>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</si>
  <si>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</si>
  <si>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</si>
  <si>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</si>
  <si>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</si>
  <si>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</si>
  <si>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</si>
  <si>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</si>
  <si>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</si>
  <si>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</si>
  <si>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</si>
  <si>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</si>
  <si>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</si>
  <si>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</si>
  <si>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</si>
  <si>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</si>
  <si>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</si>
  <si>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</si>
  <si>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</si>
  <si>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</si>
  <si>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</si>
  <si>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</si>
  <si>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</si>
  <si>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</si>
  <si>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</si>
  <si>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</si>
  <si>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</si>
  <si>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</si>
  <si>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</si>
  <si>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</si>
  <si>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</si>
  <si>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</si>
  <si>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</si>
  <si>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</si>
  <si>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</si>
  <si>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</si>
  <si>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</si>
  <si>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</si>
  <si>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</si>
  <si>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</si>
  <si>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</si>
  <si>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</si>
  <si>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</si>
  <si>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</si>
  <si>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</si>
  <si>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</si>
  <si>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</si>
  <si>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</si>
  <si>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</si>
  <si>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</si>
  <si>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</si>
  <si>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</si>
  <si>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</si>
  <si>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</si>
  <si>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</si>
  <si>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</si>
  <si>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</si>
  <si>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</si>
  <si>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</si>
  <si>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</si>
  <si>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</si>
  <si>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</si>
  <si>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</si>
  <si>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</si>
  <si>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</si>
  <si>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</si>
  <si>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</si>
  <si>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</si>
  <si>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</si>
  <si>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</si>
  <si>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</si>
  <si>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</si>
  <si>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</si>
  <si>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</si>
  <si>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</si>
  <si>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</si>
  <si>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</si>
  <si>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</si>
  <si>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</si>
  <si>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</si>
  <si>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</si>
  <si>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</si>
  <si>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</si>
  <si>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</si>
  <si>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</si>
  <si>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</si>
  <si>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</si>
  <si>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</si>
  <si>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</si>
  <si>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</si>
  <si>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</si>
  <si>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</si>
  <si>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</si>
  <si>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</si>
  <si>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</si>
  <si>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</si>
  <si>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</si>
  <si>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</si>
  <si>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</si>
  <si>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</si>
  <si>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</si>
  <si>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</si>
  <si>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</si>
  <si>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</si>
  <si>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</si>
  <si>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</si>
  <si>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</si>
  <si>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</si>
  <si>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</si>
  <si>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</si>
  <si>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</si>
  <si>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</si>
  <si>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</si>
  <si>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</si>
  <si>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</si>
  <si>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</si>
  <si>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</si>
  <si>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</si>
  <si>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</si>
  <si>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</si>
  <si>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</si>
  <si>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</si>
  <si>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</si>
  <si>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</si>
  <si>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</si>
  <si>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</si>
  <si>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</si>
  <si>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</si>
  <si>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</si>
  <si>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</si>
  <si>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</si>
  <si>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</si>
  <si>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</si>
  <si>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</si>
  <si>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</si>
  <si>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</si>
  <si>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</si>
  <si>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</si>
  <si>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</si>
  <si>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</si>
  <si>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</si>
  <si>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</si>
  <si>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</si>
  <si>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</si>
  <si>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</si>
  <si>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</si>
  <si>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</si>
  <si>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</si>
  <si>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</si>
  <si>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</si>
  <si>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</si>
  <si>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</si>
  <si>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</si>
  <si>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</si>
  <si>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</si>
  <si>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</si>
  <si>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</si>
  <si>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</si>
  <si>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</si>
  <si>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</si>
  <si>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</si>
  <si>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</si>
  <si>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</si>
  <si>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</si>
  <si>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</si>
  <si>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</si>
  <si>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</si>
  <si>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</si>
  <si>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</si>
  <si>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</si>
  <si>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</si>
  <si>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</si>
  <si>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</si>
  <si>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</si>
  <si>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</si>
  <si>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</si>
  <si>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</si>
  <si>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</si>
  <si>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</si>
  <si>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</si>
  <si>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</si>
  <si>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</si>
  <si>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</si>
  <si>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</si>
  <si>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</si>
  <si>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</si>
  <si>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</si>
  <si>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</si>
  <si>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</si>
  <si>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</si>
  <si>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</si>
  <si>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</si>
  <si>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</si>
  <si>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</si>
  <si>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</si>
  <si>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</si>
  <si>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</si>
  <si>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</si>
  <si>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</si>
  <si>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</si>
  <si>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</si>
  <si>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</si>
  <si>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</si>
  <si>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</si>
  <si>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</si>
  <si>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</si>
  <si>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</si>
  <si>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</si>
  <si>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</si>
  <si>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</si>
  <si>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</si>
  <si>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</si>
  <si>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</si>
  <si>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</si>
  <si>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</si>
  <si>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</si>
  <si>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</si>
  <si>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</si>
  <si>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</si>
  <si>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</si>
  <si>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</si>
  <si>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</si>
  <si>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</si>
  <si>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</si>
  <si>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</si>
  <si>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</si>
  <si>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</si>
  <si>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</si>
  <si>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</si>
  <si>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</si>
  <si>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</si>
  <si>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</si>
  <si>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</si>
  <si>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</si>
  <si>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</si>
  <si>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</si>
  <si>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</si>
  <si>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</si>
  <si>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</si>
  <si>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</si>
  <si>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</si>
  <si>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</si>
  <si>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</si>
  <si>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</si>
  <si>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</si>
  <si>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</si>
  <si>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</si>
  <si>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</si>
  <si>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</si>
  <si>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</si>
  <si>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</si>
  <si>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</si>
  <si>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</si>
  <si>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</si>
  <si>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</si>
  <si>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</si>
  <si>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</si>
  <si>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</si>
  <si>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</si>
  <si>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</si>
  <si>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</si>
  <si>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</si>
  <si>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</si>
  <si>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</si>
  <si>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</si>
  <si>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</si>
  <si>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</si>
  <si>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</si>
  <si>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</si>
  <si>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</si>
  <si>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</si>
  <si>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</si>
  <si>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</si>
  <si>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</si>
  <si>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</si>
  <si>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</si>
  <si>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</si>
  <si>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</si>
  <si>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</si>
  <si>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</si>
  <si>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</si>
  <si>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</si>
  <si>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</si>
  <si>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</si>
  <si>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</si>
  <si>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</si>
  <si>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</si>
  <si>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</si>
  <si>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</si>
  <si>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</si>
  <si>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</si>
  <si>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</si>
  <si>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</si>
  <si>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</si>
  <si>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</si>
  <si>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</si>
  <si>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</si>
  <si>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</si>
  <si>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</si>
  <si>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</si>
  <si>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</si>
  <si>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</si>
  <si>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</si>
  <si>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</si>
  <si>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</si>
  <si>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</si>
  <si>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</si>
  <si>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</si>
  <si>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</si>
  <si>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</si>
  <si>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</si>
  <si>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</si>
  <si>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</si>
  <si>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</si>
  <si>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</si>
  <si>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</si>
  <si>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</si>
  <si>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</si>
  <si>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</si>
  <si>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</si>
  <si>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</si>
  <si>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</si>
  <si>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</si>
  <si>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</si>
  <si>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</si>
  <si>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</si>
  <si>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</si>
  <si>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</si>
  <si>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</si>
  <si>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</si>
  <si>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</si>
  <si>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</si>
  <si>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</si>
  <si>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</si>
  <si>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</si>
  <si>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</si>
  <si>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</si>
  <si>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</si>
  <si>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</si>
  <si>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</si>
  <si>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</si>
  <si>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</si>
  <si>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</si>
  <si>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</si>
  <si>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</si>
  <si>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</si>
  <si>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</si>
  <si>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</si>
  <si>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</si>
  <si>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</si>
  <si>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</si>
  <si>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</si>
  <si>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</si>
  <si>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</si>
  <si>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</si>
  <si>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</si>
  <si>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</si>
  <si>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</si>
  <si>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</si>
  <si>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</si>
  <si>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</si>
  <si>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</si>
  <si>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</si>
  <si>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</si>
  <si>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</si>
  <si>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</si>
  <si>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</si>
  <si>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</si>
  <si>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</si>
  <si>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</si>
  <si>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</si>
  <si>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</si>
  <si>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</si>
  <si>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</si>
  <si>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</si>
  <si>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</si>
  <si>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</si>
  <si>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</si>
  <si>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</si>
  <si>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</si>
  <si>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</si>
  <si>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</si>
  <si>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</si>
  <si>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</si>
  <si>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</si>
  <si>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</si>
  <si>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</si>
  <si>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</si>
  <si>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</si>
  <si>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</si>
  <si>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</si>
  <si>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</si>
  <si>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</si>
  <si>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</si>
  <si>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</si>
  <si>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</si>
  <si>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</si>
  <si>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</si>
  <si>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</si>
  <si>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</si>
  <si>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</si>
  <si>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</si>
  <si>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</si>
  <si>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</si>
  <si>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</si>
  <si>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</si>
  <si>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</si>
  <si>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</si>
  <si>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</si>
  <si>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</si>
  <si>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</si>
  <si>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</si>
  <si>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</si>
  <si>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</si>
  <si>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</si>
  <si>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</si>
  <si>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</si>
  <si>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</si>
  <si>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</si>
  <si>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</si>
  <si>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</si>
  <si>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</si>
  <si>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</si>
  <si>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</si>
  <si>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</si>
  <si>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</si>
  <si>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</si>
  <si>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</si>
  <si>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</si>
  <si>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</si>
  <si>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</si>
  <si>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</si>
  <si>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</si>
  <si>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</si>
  <si>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</si>
  <si>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</si>
  <si>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</si>
  <si>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</si>
  <si>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</si>
  <si>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</si>
  <si>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</si>
  <si>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</si>
  <si>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</si>
  <si>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</si>
  <si>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</si>
  <si>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</si>
  <si>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</si>
  <si>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</si>
  <si>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</si>
  <si>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</si>
  <si>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</si>
  <si>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</si>
  <si>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</si>
  <si>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</si>
  <si>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</si>
  <si>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</si>
  <si>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</si>
  <si>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</si>
  <si>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</si>
  <si>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</si>
  <si>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</si>
  <si>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</si>
  <si>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</si>
  <si>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</si>
  <si>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</si>
  <si>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</si>
  <si>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</si>
  <si>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</si>
  <si>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</si>
  <si>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</si>
  <si>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</si>
  <si>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</si>
  <si>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</si>
  <si>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</si>
  <si>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</si>
  <si>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</si>
  <si>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</si>
  <si>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</si>
  <si>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</si>
  <si>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</si>
  <si>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</si>
  <si>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</si>
  <si>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</si>
  <si>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</si>
  <si>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</si>
  <si>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</si>
  <si>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</si>
  <si>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</si>
  <si>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</si>
  <si>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</si>
  <si>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</si>
  <si>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</si>
  <si>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</si>
  <si>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</si>
  <si>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</si>
  <si>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</si>
  <si>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</si>
  <si>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</si>
  <si>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</si>
  <si>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</si>
  <si>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</si>
  <si>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</si>
  <si>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</si>
  <si>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</si>
  <si>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</si>
  <si>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</si>
  <si>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</si>
  <si>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</si>
  <si>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</si>
  <si>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</si>
  <si>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</si>
  <si>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</si>
  <si>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</si>
  <si>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</si>
  <si>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</si>
  <si>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</si>
  <si>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</si>
  <si>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</si>
  <si>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</si>
  <si>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</si>
  <si>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</si>
  <si>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</si>
  <si>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</si>
  <si>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</si>
  <si>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</si>
  <si>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</si>
  <si>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</si>
  <si>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</si>
  <si>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</si>
  <si>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</si>
  <si>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</si>
  <si>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</si>
  <si>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</si>
  <si>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</si>
  <si>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</si>
  <si>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</si>
  <si>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</si>
  <si>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</si>
  <si>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</si>
  <si>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</si>
  <si>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</si>
  <si>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</si>
  <si>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</si>
  <si>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</si>
  <si>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</si>
  <si>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</si>
  <si>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</si>
  <si>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</si>
  <si>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</si>
  <si>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</si>
  <si>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</si>
  <si>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</si>
  <si>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</si>
  <si>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</si>
  <si>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</si>
  <si>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</si>
  <si>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</si>
  <si>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</si>
  <si>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</si>
  <si>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</si>
  <si>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</si>
  <si>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</si>
  <si>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</si>
  <si>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</si>
  <si>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</si>
  <si>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</si>
  <si>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</si>
  <si>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</si>
  <si>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</si>
  <si>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</si>
  <si>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</si>
  <si>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</si>
  <si>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</si>
  <si>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</si>
  <si>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</si>
  <si>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</si>
  <si>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</si>
  <si>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</si>
  <si>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</si>
  <si>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</si>
  <si>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</si>
  <si>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</si>
  <si>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</si>
  <si>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</si>
  <si>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</si>
  <si>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</si>
  <si>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</si>
  <si>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</si>
  <si>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</si>
  <si>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</si>
  <si>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</si>
  <si>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</si>
  <si>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</si>
  <si>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</si>
  <si>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</si>
  <si>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</si>
  <si>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</si>
  <si>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</si>
  <si>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</si>
  <si>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</si>
  <si>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</si>
  <si>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</si>
  <si>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</si>
  <si>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</si>
  <si>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</si>
  <si>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</si>
  <si>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</si>
  <si>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</si>
  <si>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</si>
  <si>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</si>
  <si>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</si>
  <si>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</si>
  <si>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</si>
  <si>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</si>
  <si>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</si>
  <si>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</si>
  <si>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</si>
  <si>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</si>
  <si>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</si>
  <si>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</si>
  <si>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</si>
  <si>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</si>
  <si>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</si>
  <si>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</si>
  <si>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</si>
  <si>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</si>
  <si>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</si>
  <si>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</si>
  <si>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</si>
  <si>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</si>
  <si>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</si>
  <si>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</si>
  <si>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</si>
  <si>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</si>
  <si>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</si>
  <si>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</si>
  <si>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</si>
  <si>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</si>
  <si>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</si>
  <si>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</si>
  <si>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</si>
  <si>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</si>
  <si>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</si>
  <si>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</si>
  <si>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</si>
  <si>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</si>
  <si>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</si>
  <si>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</si>
  <si>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</si>
  <si>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</si>
  <si>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</si>
  <si>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</si>
  <si>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</si>
  <si>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</si>
  <si>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</si>
  <si>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</si>
  <si>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</si>
  <si>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</si>
  <si>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</si>
  <si>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</si>
  <si>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</si>
  <si>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</si>
  <si>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</si>
  <si>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</si>
  <si>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</si>
  <si>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</si>
  <si>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</si>
  <si>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</si>
  <si>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</si>
  <si>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</si>
  <si>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</si>
  <si>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</si>
  <si>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</si>
  <si>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</si>
  <si>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</si>
  <si>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</si>
  <si>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</si>
  <si>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</si>
  <si>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</si>
  <si>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</si>
  <si>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</si>
  <si>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</si>
  <si>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</si>
  <si>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</si>
  <si>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</si>
  <si>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</si>
  <si>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</si>
  <si>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</si>
  <si>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</si>
  <si>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</si>
  <si>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</si>
  <si>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</si>
  <si>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</si>
  <si>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</si>
  <si>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</si>
  <si>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</si>
  <si>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</si>
  <si>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</si>
  <si>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</si>
  <si>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</si>
  <si>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</si>
  <si>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</si>
  <si>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</si>
  <si>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</si>
  <si>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</si>
  <si>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</si>
  <si>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</si>
  <si>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</si>
  <si>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</si>
  <si>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</si>
  <si>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</si>
  <si>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</si>
  <si>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</si>
  <si>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</si>
  <si>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</si>
  <si>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</si>
  <si>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</si>
  <si>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</si>
  <si>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</si>
  <si>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</si>
  <si>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</si>
  <si>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</si>
  <si>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</si>
  <si>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</si>
  <si>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</si>
  <si>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</si>
  <si>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</si>
  <si>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</si>
  <si>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</si>
  <si>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</si>
  <si>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</si>
  <si>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</si>
  <si>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</si>
  <si>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</si>
  <si>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</si>
  <si>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</si>
  <si>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</si>
  <si>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</si>
  <si>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</si>
  <si>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</si>
  <si>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</si>
  <si>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</si>
  <si>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</si>
  <si>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</si>
  <si>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</si>
  <si>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</si>
  <si>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</si>
  <si>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</si>
  <si>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</si>
  <si>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</si>
  <si>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</si>
  <si>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</si>
  <si>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</si>
  <si>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</si>
  <si>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</si>
  <si>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</si>
  <si>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</si>
  <si>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</si>
  <si>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</si>
  <si>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</si>
  <si>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</si>
  <si>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</si>
  <si>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</si>
  <si>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</si>
  <si>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</si>
  <si>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</si>
  <si>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</si>
  <si>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</si>
  <si>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</si>
  <si>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</si>
  <si>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</si>
  <si>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</si>
  <si>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</si>
  <si>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</si>
  <si>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</si>
  <si>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</si>
  <si>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</si>
  <si>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</si>
  <si>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</si>
  <si>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</si>
  <si>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</si>
  <si>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</si>
  <si>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</si>
  <si>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</si>
  <si>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</si>
  <si>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</si>
  <si>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</si>
  <si>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</si>
  <si>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</si>
  <si>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</si>
  <si>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</si>
  <si>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</si>
  <si>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</si>
  <si>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</si>
  <si>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</si>
  <si>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</si>
  <si>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</si>
  <si>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</si>
  <si>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</si>
  <si>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</si>
  <si>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</si>
  <si>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</si>
  <si>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</si>
  <si>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</si>
  <si>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</si>
  <si>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</si>
  <si>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</si>
  <si>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</si>
  <si>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</si>
  <si>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</si>
  <si>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</si>
  <si>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</si>
  <si>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</si>
  <si>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</si>
  <si>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</si>
  <si>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</si>
  <si>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</si>
  <si>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</si>
  <si>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</si>
  <si>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</si>
  <si>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</si>
  <si>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</si>
  <si>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</si>
  <si>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</si>
  <si>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</si>
  <si>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</si>
  <si>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</si>
  <si>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</si>
  <si>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</si>
  <si>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</si>
  <si>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</si>
  <si>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</si>
  <si>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</si>
  <si>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</si>
  <si>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</si>
  <si>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</si>
  <si>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</si>
  <si>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</si>
  <si>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</si>
  <si>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</si>
  <si>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</si>
  <si>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</si>
  <si>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</si>
  <si>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</si>
  <si>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</si>
  <si>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</si>
  <si>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</si>
  <si>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</si>
  <si>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</si>
  <si>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</si>
  <si>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</si>
  <si>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</si>
  <si>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</si>
  <si>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</si>
  <si>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</si>
  <si>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</si>
  <si>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</si>
  <si>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</si>
  <si>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</si>
  <si>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</si>
  <si>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</si>
  <si>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</si>
  <si>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</si>
  <si>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</si>
  <si>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</si>
  <si>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</si>
  <si>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</si>
  <si>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</si>
  <si>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</si>
  <si>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</si>
  <si>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</si>
  <si>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</si>
  <si>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</si>
  <si>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</si>
  <si>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</si>
  <si>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</si>
  <si>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</si>
  <si>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</si>
  <si>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</si>
  <si>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</si>
  <si>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</si>
  <si>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</si>
  <si>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</si>
  <si>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</si>
  <si>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</si>
  <si>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</si>
  <si>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</si>
  <si>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</si>
  <si>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</si>
  <si>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</si>
  <si>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</si>
  <si>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</si>
  <si>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</si>
  <si>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</si>
  <si>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</si>
  <si>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</si>
  <si>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</si>
  <si>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</si>
  <si>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</si>
  <si>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</si>
  <si>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</si>
  <si>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</si>
  <si>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</si>
  <si>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</si>
  <si>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</si>
  <si>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</si>
  <si>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</si>
  <si>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</si>
  <si>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</si>
  <si>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</si>
  <si>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</si>
  <si>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</si>
  <si>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</si>
  <si>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</si>
  <si>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</si>
  <si>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</si>
  <si>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</si>
  <si>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</si>
  <si>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</si>
  <si>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</si>
  <si>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</si>
  <si>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</si>
  <si>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</si>
  <si>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</si>
  <si>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</si>
  <si>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</si>
  <si>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</si>
  <si>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</si>
  <si>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</si>
  <si>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</si>
  <si>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</si>
  <si>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</si>
  <si>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</si>
  <si>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</si>
  <si>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</si>
  <si>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</si>
  <si>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</si>
  <si>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</si>
  <si>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</si>
  <si>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</si>
  <si>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</si>
  <si>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</si>
  <si>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</si>
  <si>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</si>
  <si>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</si>
  <si>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</si>
  <si>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</si>
  <si>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</si>
  <si>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</si>
  <si>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</si>
  <si>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</si>
  <si>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</si>
  <si>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</si>
  <si>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</si>
  <si>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</si>
  <si>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</si>
  <si>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</si>
  <si>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</si>
  <si>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</si>
  <si>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</si>
  <si>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</si>
  <si>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</si>
  <si>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</si>
  <si>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</si>
  <si>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</si>
  <si>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</si>
  <si>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</si>
  <si>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</si>
  <si>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</si>
  <si>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</si>
  <si>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</si>
  <si>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</si>
  <si>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</si>
  <si>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</si>
  <si>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</si>
  <si>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</si>
  <si>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</si>
  <si>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</si>
  <si>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</si>
  <si>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</si>
  <si>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</si>
  <si>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</si>
  <si>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</si>
  <si>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</si>
  <si>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</si>
  <si>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</si>
  <si>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</si>
  <si>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</si>
  <si>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</si>
  <si>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</si>
  <si>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</si>
  <si>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</si>
  <si>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</si>
  <si>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</si>
  <si>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</si>
  <si>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</si>
  <si>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</si>
  <si>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</si>
  <si>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</si>
  <si>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</si>
  <si>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</si>
  <si>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</si>
  <si>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</si>
  <si>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</si>
  <si>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</si>
  <si>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</si>
  <si>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</si>
  <si>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</si>
  <si>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</si>
  <si>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</si>
  <si>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</si>
  <si>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</si>
  <si>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</si>
  <si>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</si>
  <si>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</si>
  <si>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</si>
  <si>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</si>
  <si>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</si>
  <si>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</si>
  <si>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</si>
  <si>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</si>
  <si>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</si>
  <si>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</si>
  <si>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</si>
  <si>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</si>
  <si>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</si>
  <si>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</si>
  <si>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</si>
  <si>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</si>
  <si>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</si>
  <si>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</si>
  <si>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</si>
  <si>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</si>
  <si>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</si>
  <si>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</si>
  <si>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</si>
  <si>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</si>
  <si>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</si>
  <si>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</si>
  <si>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</si>
  <si>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</si>
  <si>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</si>
  <si>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</si>
  <si>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</si>
  <si>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</si>
  <si>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</si>
  <si>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</si>
  <si>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</si>
  <si>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</si>
  <si>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</si>
  <si>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</si>
  <si>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</si>
  <si>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</si>
  <si>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</si>
  <si>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</si>
  <si>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</si>
  <si>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</si>
  <si>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</si>
  <si>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</si>
  <si>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</si>
  <si>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</si>
  <si>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</si>
  <si>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</si>
  <si>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</si>
  <si>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</si>
  <si>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</si>
  <si>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</si>
  <si>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</si>
  <si>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</si>
  <si>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</si>
  <si>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</si>
  <si>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</si>
  <si>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</si>
  <si>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</si>
  <si>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</si>
  <si>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</si>
  <si>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</si>
  <si>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</si>
  <si>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</si>
  <si>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</si>
  <si>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</si>
  <si>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</si>
  <si>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</si>
  <si>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</si>
  <si>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</si>
  <si>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</si>
  <si>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</si>
  <si>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</si>
  <si>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</si>
  <si>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</si>
  <si>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</si>
  <si>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</si>
  <si>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</si>
  <si>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</si>
  <si>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</si>
  <si>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</si>
  <si>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</si>
  <si>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</si>
  <si>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</si>
  <si>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</si>
  <si>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</si>
  <si>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</si>
  <si>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</si>
  <si>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</si>
  <si>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</si>
  <si>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</si>
  <si>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</si>
  <si>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</si>
  <si>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</si>
  <si>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</si>
  <si>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</si>
  <si>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</si>
  <si>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</si>
  <si>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</si>
  <si>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</si>
  <si>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</si>
  <si>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</si>
  <si>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</si>
  <si>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</si>
  <si>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</si>
  <si>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</si>
  <si>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</si>
  <si>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</si>
  <si>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</si>
  <si>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</si>
  <si>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</si>
  <si>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</si>
  <si>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</si>
  <si>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</si>
  <si>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</si>
  <si>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</si>
  <si>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</si>
  <si>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</si>
  <si>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</si>
  <si>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</si>
  <si>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</si>
  <si>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</si>
  <si>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</si>
  <si>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</si>
  <si>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</si>
  <si>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</si>
  <si>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</si>
  <si>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</si>
  <si>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</si>
  <si>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</si>
  <si>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</si>
  <si>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</si>
  <si>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</si>
  <si>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</si>
  <si>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</si>
  <si>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</si>
  <si>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</si>
  <si>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</si>
  <si>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</si>
  <si>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</si>
  <si>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</si>
  <si>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</si>
  <si>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</si>
  <si>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</si>
  <si>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</si>
  <si>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</si>
  <si>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</si>
  <si>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</si>
  <si>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</si>
  <si>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</si>
  <si>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</si>
  <si>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</si>
  <si>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</si>
  <si>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</si>
  <si>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</si>
  <si>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</si>
  <si>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</si>
  <si>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</si>
  <si>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</si>
  <si>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</si>
  <si>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</si>
  <si>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</si>
  <si>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</si>
  <si>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</si>
  <si>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</si>
  <si>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</si>
  <si>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</si>
  <si>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</si>
  <si>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</si>
  <si>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</si>
  <si>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</si>
  <si>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</si>
  <si>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</si>
  <si>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</si>
  <si>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</si>
  <si>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</si>
  <si>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</si>
  <si>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</si>
  <si>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</si>
  <si>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</si>
  <si>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</si>
  <si>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</si>
  <si>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</si>
  <si>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</si>
  <si>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</si>
  <si>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</si>
  <si>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</si>
  <si>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</si>
  <si>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</si>
  <si>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</si>
  <si>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</si>
  <si>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</si>
  <si>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</si>
  <si>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</si>
  <si>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</si>
  <si>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</si>
  <si>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</si>
  <si>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</si>
  <si>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</si>
  <si>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</si>
  <si>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</si>
  <si>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</si>
  <si>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</si>
  <si>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</si>
  <si>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</si>
  <si>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</si>
  <si>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</si>
  <si>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</si>
  <si>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</si>
  <si>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</si>
  <si>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</si>
  <si>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</si>
  <si>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</si>
  <si>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</si>
  <si>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</si>
  <si>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</si>
  <si>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</si>
  <si>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</si>
  <si>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</si>
  <si>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</si>
  <si>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</si>
  <si>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</si>
  <si>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</si>
  <si>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</si>
  <si>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</si>
  <si>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</si>
  <si>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</si>
  <si>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</si>
  <si>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</si>
  <si>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</si>
  <si>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</si>
  <si>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</si>
  <si>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</si>
  <si>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</si>
  <si>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</si>
  <si>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</si>
  <si>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</si>
  <si>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</si>
  <si>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</si>
  <si>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</si>
  <si>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</si>
  <si>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</si>
  <si>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</si>
  <si>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</si>
  <si>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</si>
  <si>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</si>
  <si>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</si>
  <si>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</si>
  <si>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</si>
  <si>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</si>
  <si>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</si>
  <si>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</si>
  <si>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</si>
  <si>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</si>
  <si>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</si>
  <si>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</si>
  <si>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</si>
  <si>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</si>
  <si>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</si>
  <si>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</si>
  <si>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</si>
  <si>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</si>
  <si>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</si>
  <si>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</si>
  <si>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</si>
  <si>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</si>
  <si>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</si>
  <si>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</si>
  <si>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</si>
  <si>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</si>
  <si>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</si>
  <si>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</si>
  <si>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</si>
  <si>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</si>
  <si>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</si>
  <si>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</si>
  <si>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</si>
  <si>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</si>
  <si>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</si>
  <si>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</si>
  <si>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</si>
  <si>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</si>
  <si>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</si>
  <si>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</si>
  <si>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</si>
  <si>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</si>
  <si>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</si>
  <si>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</si>
  <si>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</si>
  <si>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</si>
  <si>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</si>
  <si>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</si>
  <si>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</si>
  <si>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</si>
  <si>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</si>
  <si>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</si>
  <si>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</si>
  <si>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</si>
  <si>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</si>
  <si>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</si>
  <si>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</si>
  <si>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</si>
  <si>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</si>
  <si>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</si>
  <si>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</si>
  <si>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</si>
  <si>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</si>
  <si>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</si>
  <si>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</si>
  <si>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</si>
  <si>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</si>
  <si>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</si>
  <si>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</si>
  <si>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</si>
  <si>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</si>
  <si>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</si>
  <si>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</si>
  <si>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</si>
  <si>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</si>
  <si>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</si>
  <si>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</si>
  <si>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</si>
  <si>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</si>
  <si>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</si>
  <si>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</si>
  <si>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</si>
  <si>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</si>
  <si>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</si>
  <si>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</si>
  <si>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</si>
  <si>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</si>
  <si>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</si>
  <si>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</si>
  <si>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</si>
  <si>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</si>
  <si>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</si>
  <si>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</si>
  <si>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</si>
  <si>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</si>
  <si>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</si>
  <si>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</si>
  <si>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</si>
  <si>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</si>
  <si>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</si>
  <si>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</si>
  <si>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</si>
  <si>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</si>
  <si>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</si>
  <si>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</si>
  <si>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</si>
  <si>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</si>
  <si>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</si>
  <si>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</si>
  <si>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</si>
  <si>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</si>
  <si>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</si>
  <si>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</si>
  <si>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</si>
  <si>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</si>
  <si>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</si>
  <si>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</si>
  <si>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</si>
  <si>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</si>
  <si>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</si>
  <si>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</si>
  <si>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</si>
  <si>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</si>
  <si>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</si>
  <si>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</si>
  <si>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</si>
  <si>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</si>
  <si>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</si>
  <si>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</si>
  <si>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</si>
  <si>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</si>
  <si>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</si>
  <si>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</si>
  <si>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</si>
  <si>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</si>
  <si>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</si>
  <si>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</si>
  <si>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</si>
  <si>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</si>
  <si>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</si>
  <si>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</si>
  <si>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</si>
  <si>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</si>
  <si>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</si>
  <si>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</si>
  <si>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</si>
  <si>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</si>
  <si>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</si>
  <si>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</si>
  <si>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</si>
  <si>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</si>
  <si>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</si>
  <si>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</si>
  <si>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</si>
  <si>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</si>
  <si>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</si>
  <si>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</si>
  <si>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</si>
  <si>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</si>
  <si>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</si>
  <si>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</si>
  <si>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</si>
  <si>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</si>
  <si>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</si>
  <si>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</si>
  <si>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</si>
  <si>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</si>
  <si>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</si>
  <si>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</si>
  <si>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</si>
  <si>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</si>
  <si>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</si>
  <si>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</si>
  <si>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</si>
  <si>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</si>
  <si>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</si>
  <si>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</si>
  <si>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</si>
  <si>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</si>
  <si>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</si>
  <si>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</si>
  <si>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</si>
  <si>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</si>
  <si>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</si>
  <si>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</si>
  <si>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</si>
  <si>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</si>
  <si>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</si>
  <si>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</si>
  <si>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</si>
  <si>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</si>
  <si>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</si>
  <si>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</si>
  <si>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</si>
  <si>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</si>
  <si>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</si>
  <si>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</si>
  <si>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</si>
  <si>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</si>
  <si>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</si>
  <si>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</si>
  <si>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</si>
  <si>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</si>
  <si>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</si>
  <si>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</si>
  <si>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</si>
  <si>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</si>
  <si>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</si>
  <si>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</si>
  <si>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</si>
  <si>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</si>
  <si>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</si>
  <si>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</si>
  <si>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</si>
  <si>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</si>
  <si>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</si>
  <si>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</si>
  <si>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</si>
  <si>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</si>
  <si>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</si>
  <si>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</si>
  <si>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</si>
  <si>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</si>
  <si>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</si>
  <si>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</si>
  <si>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</si>
  <si>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</si>
  <si>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</si>
  <si>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</si>
  <si>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</si>
  <si>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</si>
  <si>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</si>
  <si>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</si>
  <si>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</si>
  <si>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</si>
  <si>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</si>
  <si>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</si>
  <si>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</si>
  <si>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</si>
  <si>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</si>
  <si>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</si>
  <si>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</si>
  <si>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</si>
  <si>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</si>
  <si>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</si>
  <si>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</si>
  <si>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</si>
  <si>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</si>
  <si>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</si>
  <si>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</si>
  <si>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</si>
  <si>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</si>
  <si>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</si>
  <si>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</si>
  <si>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</si>
  <si>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</si>
  <si>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</si>
  <si>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</si>
  <si>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</si>
  <si>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</si>
  <si>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</si>
  <si>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</si>
  <si>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</si>
  <si>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</si>
  <si>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</si>
  <si>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</si>
  <si>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</si>
  <si>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</si>
  <si>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</si>
  <si>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</si>
  <si>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</si>
  <si>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</si>
  <si>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</si>
  <si>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</si>
  <si>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</si>
  <si>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</si>
  <si>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</si>
  <si>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</si>
  <si>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</si>
  <si>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</si>
  <si>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</si>
  <si>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</si>
  <si>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</si>
  <si>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</si>
  <si>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</si>
  <si>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</si>
  <si>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</si>
  <si>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</si>
  <si>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</si>
  <si>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</si>
  <si>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</si>
  <si>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</si>
  <si>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</si>
  <si>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</si>
  <si>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</si>
  <si>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</si>
  <si>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</si>
  <si>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</si>
  <si>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</si>
  <si>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</si>
  <si>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</si>
  <si>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</si>
  <si>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</si>
  <si>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</si>
  <si>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</si>
  <si>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</si>
  <si>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</si>
  <si>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</si>
  <si>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</si>
  <si>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</si>
  <si>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</si>
  <si>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</si>
  <si>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</si>
  <si>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</si>
  <si>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</si>
  <si>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</si>
  <si>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</si>
  <si>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</si>
  <si>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</si>
  <si>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</si>
  <si>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</si>
  <si>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</si>
  <si>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</si>
  <si>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</si>
  <si>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</si>
  <si>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</si>
  <si>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</si>
  <si>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</si>
  <si>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</si>
  <si>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</si>
  <si>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</si>
  <si>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</si>
  <si>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</si>
  <si>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</si>
  <si>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</si>
  <si>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</si>
  <si>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</si>
  <si>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</si>
  <si>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</si>
  <si>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</si>
  <si>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</si>
  <si>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</si>
  <si>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</si>
  <si>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</si>
  <si>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</si>
  <si>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</si>
  <si>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</si>
  <si>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</si>
  <si>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</si>
  <si>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</si>
  <si>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</si>
  <si>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</si>
  <si>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</si>
  <si>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</si>
  <si>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</si>
  <si>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</si>
  <si>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</si>
  <si>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</si>
  <si>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</si>
  <si>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</si>
  <si>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</si>
  <si>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</si>
  <si>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</si>
  <si>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</si>
  <si>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</si>
  <si>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</si>
  <si>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</si>
  <si>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</si>
  <si>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</si>
  <si>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</si>
  <si>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</si>
  <si>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</si>
  <si>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</si>
  <si>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</si>
  <si>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</si>
  <si>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</si>
  <si>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</si>
  <si>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</si>
  <si>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</si>
  <si>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</si>
  <si>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</si>
  <si>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</si>
  <si>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</si>
  <si>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</si>
  <si>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</si>
  <si>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</si>
  <si>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</si>
  <si>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</si>
  <si>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</si>
  <si>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</si>
  <si>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</si>
  <si>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</si>
  <si>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</si>
  <si>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</si>
  <si>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</si>
  <si>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</si>
  <si>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</si>
  <si>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</si>
  <si>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</si>
  <si>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</si>
  <si>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</si>
  <si>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</si>
  <si>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</si>
  <si>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</si>
  <si>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</si>
  <si>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</si>
  <si>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</si>
  <si>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</si>
  <si>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</si>
  <si>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</si>
  <si>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</si>
  <si>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</si>
  <si>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</si>
  <si>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</si>
  <si>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</si>
  <si>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</si>
  <si>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</si>
  <si>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</si>
  <si>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</si>
  <si>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</si>
  <si>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</si>
  <si>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</si>
  <si>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</si>
  <si>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</si>
  <si>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</si>
  <si>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</si>
  <si>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</si>
  <si>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</si>
  <si>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</si>
  <si>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</si>
  <si>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</si>
  <si>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</si>
  <si>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</si>
  <si>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</si>
  <si>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</si>
  <si>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</si>
  <si>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</si>
  <si>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</si>
  <si>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</si>
  <si>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</si>
  <si>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</si>
  <si>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</si>
  <si>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</si>
  <si>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</si>
  <si>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</si>
  <si>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</si>
  <si>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</si>
  <si>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</si>
  <si>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</si>
  <si>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</si>
  <si>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</si>
  <si>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</si>
  <si>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</si>
  <si>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</si>
  <si>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</si>
  <si>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</si>
  <si>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</si>
  <si>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</si>
  <si>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</si>
  <si>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</si>
  <si>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</si>
  <si>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</si>
  <si>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</si>
  <si>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</si>
  <si>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</si>
  <si>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</si>
  <si>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</si>
  <si>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</si>
  <si>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</si>
  <si>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</si>
  <si>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</si>
  <si>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</si>
  <si>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</si>
  <si>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</si>
  <si>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</si>
  <si>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</si>
  <si>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</si>
  <si>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</si>
  <si>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</si>
  <si>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</si>
  <si>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</si>
  <si>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</si>
  <si>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</si>
  <si>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</si>
  <si>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</si>
  <si>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</si>
  <si>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</si>
  <si>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</si>
  <si>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</si>
  <si>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</si>
  <si>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</si>
  <si>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</si>
  <si>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</si>
  <si>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</si>
  <si>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</si>
  <si>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</si>
  <si>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</si>
  <si>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</si>
  <si>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</si>
  <si>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</si>
  <si>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</si>
  <si>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</si>
  <si>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</si>
  <si>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</si>
  <si>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</si>
  <si>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</si>
  <si>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</si>
  <si>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</si>
  <si>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</si>
  <si>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</si>
  <si>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</si>
  <si>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</si>
  <si>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</si>
  <si>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</si>
  <si>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</si>
  <si>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</si>
  <si>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</si>
  <si>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</si>
  <si>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</si>
  <si>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</si>
  <si>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</si>
  <si>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</si>
  <si>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</si>
  <si>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</si>
  <si>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</si>
  <si>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</si>
  <si>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</si>
  <si>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</si>
  <si>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</si>
  <si>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</si>
  <si>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</si>
  <si>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</si>
  <si>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</si>
  <si>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</si>
  <si>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</si>
  <si>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</si>
  <si>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</si>
  <si>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</si>
  <si>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</si>
  <si>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</si>
  <si>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</si>
  <si>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</si>
  <si>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</si>
  <si>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</si>
  <si>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</si>
  <si>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</si>
  <si>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</si>
  <si>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</si>
  <si>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</si>
  <si>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</si>
  <si>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</si>
  <si>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</si>
  <si>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</si>
  <si>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</si>
  <si>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</si>
  <si>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</si>
  <si>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</si>
  <si>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</si>
  <si>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</si>
  <si>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</si>
  <si>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</si>
  <si>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</si>
  <si>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</si>
  <si>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</si>
  <si>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</si>
  <si>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</si>
  <si>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</si>
  <si>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</si>
  <si>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</si>
  <si>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</si>
  <si>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</si>
  <si>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</si>
  <si>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</si>
  <si>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</si>
  <si>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</si>
  <si>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</si>
  <si>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</si>
  <si>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</si>
  <si>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</si>
  <si>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</si>
  <si>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</si>
  <si>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</si>
  <si>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</si>
  <si>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</si>
  <si>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</si>
  <si>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</si>
  <si>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</si>
  <si>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</si>
  <si>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</si>
  <si>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</si>
  <si>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</si>
  <si>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</si>
  <si>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</si>
  <si>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</si>
  <si>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</si>
  <si>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</si>
  <si>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</si>
  <si>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</si>
  <si>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</si>
  <si>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</si>
  <si>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</si>
  <si>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</si>
  <si>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</si>
  <si>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</si>
  <si>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</si>
  <si>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</si>
  <si>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</si>
  <si>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</si>
  <si>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</si>
  <si>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</si>
  <si>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</si>
  <si>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</si>
  <si>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</si>
  <si>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</si>
  <si>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</si>
  <si>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</si>
  <si>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</si>
  <si>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</si>
  <si>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</si>
  <si>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</si>
  <si>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</si>
  <si>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</si>
  <si>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</si>
  <si>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</si>
  <si>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</si>
  <si>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</si>
  <si>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</si>
  <si>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</si>
  <si>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</si>
  <si>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</si>
  <si>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</si>
  <si>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</si>
  <si>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</si>
  <si>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</si>
  <si>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</si>
  <si>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</si>
  <si>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</si>
  <si>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</si>
  <si>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</si>
  <si>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</si>
  <si>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</si>
  <si>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</si>
  <si>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</si>
  <si>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</si>
  <si>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</si>
  <si>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</si>
  <si>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</si>
  <si>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</si>
  <si>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</si>
  <si>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</si>
  <si>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</si>
  <si>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</si>
  <si>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</si>
  <si>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</si>
  <si>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</si>
  <si>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</si>
  <si>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</si>
  <si>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</si>
  <si>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</si>
  <si>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</si>
  <si>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</si>
  <si>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</si>
  <si>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</si>
  <si>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</si>
  <si>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</si>
  <si>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</si>
  <si>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</si>
  <si>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</si>
  <si>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</si>
  <si>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</si>
  <si>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</si>
  <si>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</si>
  <si>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</si>
  <si>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</si>
  <si>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</si>
  <si>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</si>
  <si>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</si>
  <si>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</si>
  <si>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</si>
  <si>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</si>
  <si>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</si>
  <si>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</si>
  <si>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</si>
  <si>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</si>
  <si>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</si>
  <si>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</si>
  <si>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</si>
  <si>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</si>
  <si>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</si>
  <si>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</si>
  <si>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</si>
  <si>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</si>
  <si>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</si>
  <si>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</si>
  <si>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</si>
  <si>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</si>
  <si>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</si>
  <si>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</si>
  <si>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</si>
  <si>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</si>
  <si>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</si>
  <si>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</si>
  <si>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</si>
  <si>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</si>
  <si>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</si>
  <si>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</si>
  <si>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</si>
  <si>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</si>
  <si>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</si>
  <si>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</si>
  <si>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</si>
  <si>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</si>
  <si>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</si>
  <si>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</si>
  <si>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</si>
  <si>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</si>
  <si>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</si>
  <si>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</si>
  <si>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</si>
  <si>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</si>
  <si>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</si>
  <si>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</si>
  <si>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</si>
  <si>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</si>
  <si>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</si>
  <si>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</si>
  <si>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</si>
  <si>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</si>
  <si>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</si>
  <si>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</si>
  <si>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</si>
  <si>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</si>
  <si>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</si>
  <si>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</si>
  <si>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</si>
  <si>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</si>
  <si>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</si>
  <si>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</si>
  <si>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</si>
  <si>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</si>
  <si>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</si>
  <si>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</si>
  <si>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</si>
  <si>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</si>
  <si>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</si>
  <si>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</si>
  <si>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</si>
  <si>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</si>
  <si>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</si>
  <si>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</si>
  <si>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</si>
  <si>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</si>
  <si>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</si>
  <si>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</si>
  <si>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</si>
  <si>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</si>
  <si>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</si>
  <si>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</si>
  <si>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</si>
  <si>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</si>
  <si>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</si>
  <si>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</si>
  <si>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</si>
  <si>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</si>
  <si>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</si>
  <si>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</si>
  <si>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</si>
  <si>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</si>
  <si>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</si>
  <si>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</si>
  <si>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</si>
  <si>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</si>
  <si>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</si>
  <si>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</si>
  <si>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</si>
  <si>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</si>
  <si>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</si>
  <si>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</si>
  <si>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</si>
  <si>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</si>
  <si>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</si>
  <si>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</si>
  <si>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</si>
  <si>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</si>
  <si>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</si>
  <si>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</si>
  <si>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</si>
  <si>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</si>
  <si>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</si>
  <si>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</si>
  <si>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</si>
  <si>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</si>
  <si>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</si>
  <si>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</si>
  <si>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</si>
  <si>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</si>
  <si>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</si>
  <si>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</si>
  <si>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</si>
  <si>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</si>
  <si>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</si>
  <si>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</si>
  <si>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</si>
  <si>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</si>
  <si>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</si>
  <si>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</si>
  <si>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</si>
  <si>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</si>
  <si>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</si>
  <si>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</si>
  <si>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</si>
  <si>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</si>
  <si>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</si>
  <si>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</si>
  <si>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</si>
  <si>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</si>
  <si>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</si>
  <si>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</si>
  <si>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</si>
  <si>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</si>
  <si>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</si>
  <si>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</si>
  <si>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</si>
  <si>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</si>
  <si>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</si>
  <si>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</si>
  <si>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</si>
  <si>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</si>
  <si>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</si>
  <si>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</si>
  <si>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</si>
  <si>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</si>
  <si>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</si>
  <si>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</si>
  <si>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</si>
  <si>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</si>
  <si>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</si>
  <si>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</si>
  <si>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</si>
  <si>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</si>
  <si>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</si>
  <si>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</si>
  <si>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</si>
  <si>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</si>
  <si>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</si>
  <si>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</si>
  <si>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</si>
  <si>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</si>
  <si>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</si>
  <si>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</si>
  <si>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</si>
  <si>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</si>
  <si>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</si>
  <si>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</si>
  <si>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</si>
  <si>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</si>
  <si>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</si>
  <si>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</si>
  <si>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</si>
  <si>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</si>
  <si>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</si>
  <si>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</si>
  <si>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</si>
  <si>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</si>
  <si>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</si>
  <si>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</si>
  <si>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</si>
  <si>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</si>
  <si>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</si>
  <si>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</si>
  <si>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</si>
  <si>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</si>
  <si>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</si>
  <si>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</si>
  <si>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</si>
  <si>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</si>
  <si>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</si>
  <si>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</si>
  <si>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</si>
  <si>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</si>
  <si>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</si>
  <si>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</si>
  <si>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</si>
  <si>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</si>
  <si>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</si>
  <si>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</si>
  <si>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</si>
  <si>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</si>
  <si>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</si>
  <si>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</si>
  <si>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</si>
  <si>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</si>
  <si>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</si>
  <si>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</si>
  <si>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</si>
  <si>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</si>
  <si>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</si>
  <si>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</si>
  <si>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</si>
  <si>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</si>
  <si>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</si>
  <si>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</si>
  <si>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</si>
  <si>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</si>
  <si>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</si>
  <si>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</si>
  <si>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</si>
  <si>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</si>
  <si>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</si>
  <si>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</si>
  <si>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</si>
  <si>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</si>
  <si>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</si>
  <si>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</si>
  <si>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</si>
  <si>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</si>
  <si>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</si>
  <si>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</si>
  <si>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</si>
  <si>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</si>
  <si>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</si>
  <si>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</si>
  <si>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</si>
  <si>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</si>
  <si>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</si>
  <si>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</si>
  <si>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</si>
  <si>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</si>
  <si>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</si>
  <si>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</si>
  <si>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</si>
  <si>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</si>
  <si>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</si>
  <si>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</si>
  <si>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</si>
  <si>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</si>
  <si>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</si>
  <si>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</si>
  <si>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</si>
  <si>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</si>
  <si>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</si>
  <si>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</si>
  <si>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</si>
  <si>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</si>
  <si>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</si>
  <si>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</si>
  <si>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</si>
  <si>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</si>
  <si>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</si>
  <si>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</si>
  <si>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</si>
  <si>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</si>
  <si>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</si>
  <si>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</si>
  <si>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</si>
  <si>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</si>
  <si>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</si>
  <si>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</si>
  <si>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</si>
  <si>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</si>
  <si>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</si>
  <si>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</si>
  <si>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</si>
  <si>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</si>
  <si>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</si>
  <si>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</si>
  <si>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</si>
  <si>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</si>
  <si>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</si>
  <si>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</si>
  <si>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</si>
  <si>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</si>
  <si>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</si>
  <si>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</si>
  <si>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</si>
  <si>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</si>
  <si>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</si>
  <si>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</si>
  <si>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</si>
  <si>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</si>
  <si>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</si>
  <si>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</si>
  <si>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</si>
  <si>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</si>
  <si>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</si>
  <si>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</si>
  <si>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</si>
  <si>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</si>
  <si>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</si>
  <si>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</si>
  <si>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</si>
  <si>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</si>
  <si>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</si>
  <si>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</si>
  <si>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</si>
  <si>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</si>
  <si>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</si>
  <si>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</si>
  <si>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</si>
  <si>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</si>
  <si>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</si>
  <si>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</si>
  <si>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</si>
  <si>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</si>
  <si>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</si>
  <si>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</si>
  <si>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</si>
  <si>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</si>
  <si>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</si>
  <si>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</si>
  <si>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</si>
  <si>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</si>
  <si>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</si>
  <si>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</si>
  <si>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</si>
  <si>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</si>
  <si>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</si>
  <si>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</si>
  <si>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</si>
  <si>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</si>
  <si>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</si>
  <si>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</si>
  <si>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</si>
  <si>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</si>
  <si>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</si>
  <si>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</si>
  <si>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</si>
  <si>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</si>
  <si>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</si>
  <si>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</si>
  <si>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</si>
  <si>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</si>
  <si>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</si>
  <si>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</si>
  <si>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</si>
  <si>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</si>
  <si>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</si>
  <si>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</si>
  <si>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</si>
  <si>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</si>
  <si>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</si>
  <si>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</si>
  <si>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</si>
  <si>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</si>
  <si>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</si>
  <si>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</si>
  <si>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</si>
  <si>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</si>
  <si>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</si>
  <si>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</si>
  <si>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</si>
  <si>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</si>
  <si>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</si>
  <si>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</si>
  <si>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</si>
  <si>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</si>
  <si>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</si>
  <si>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</si>
  <si>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</si>
  <si>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</si>
  <si>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</si>
  <si>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</si>
  <si>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</si>
  <si>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</si>
  <si>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</si>
  <si>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</si>
  <si>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</si>
  <si>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</si>
  <si>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</si>
  <si>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</si>
  <si>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</si>
  <si>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</si>
  <si>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</si>
  <si>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</si>
  <si>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</si>
  <si>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</si>
  <si>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</si>
  <si>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</si>
  <si>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</si>
  <si>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</si>
  <si>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</si>
  <si>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</si>
  <si>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</si>
  <si>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</si>
  <si>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</si>
  <si>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</si>
  <si>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</si>
  <si>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</si>
  <si>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</si>
  <si>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</si>
  <si>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</si>
  <si>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</si>
  <si>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</si>
  <si>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</si>
  <si>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</si>
  <si>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</si>
  <si>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</si>
  <si>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</si>
  <si>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</si>
  <si>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</si>
  <si>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</si>
  <si>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</si>
  <si>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</si>
  <si>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</si>
  <si>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</si>
  <si>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</si>
  <si>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</si>
  <si>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</si>
  <si>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</si>
  <si>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</si>
  <si>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</si>
  <si>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</si>
  <si>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</si>
  <si>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</si>
  <si>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</si>
  <si>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</si>
  <si>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</si>
  <si>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</si>
  <si>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</si>
  <si>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</si>
  <si>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</si>
  <si>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</si>
  <si>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</si>
  <si>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</si>
  <si>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</si>
  <si>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</si>
  <si>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</si>
  <si>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</si>
  <si>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</si>
  <si>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</si>
  <si>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</si>
  <si>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</si>
  <si>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</si>
  <si>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</si>
  <si>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</si>
  <si>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</si>
  <si>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</si>
  <si>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</si>
  <si>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</si>
  <si>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</si>
  <si>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</si>
  <si>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</si>
  <si>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</si>
  <si>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</si>
  <si>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</si>
  <si>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</si>
  <si>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</si>
  <si>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</si>
  <si>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</si>
  <si>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</si>
  <si>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</si>
  <si>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</si>
  <si>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</si>
  <si>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</si>
  <si>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</si>
  <si>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</si>
  <si>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</si>
  <si>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</si>
  <si>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</si>
  <si>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</si>
  <si>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</si>
  <si>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</si>
  <si>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</si>
  <si>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</si>
  <si>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</si>
  <si>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</si>
  <si>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</si>
  <si>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</si>
  <si>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</si>
  <si>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</si>
  <si>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</si>
  <si>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</si>
  <si>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</si>
  <si>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</si>
  <si>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</si>
  <si>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</si>
  <si>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</si>
  <si>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</si>
  <si>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</si>
  <si>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</si>
  <si>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</si>
  <si>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</si>
  <si>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</si>
  <si>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</si>
  <si>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</si>
  <si>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</si>
  <si>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</si>
  <si>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</si>
  <si>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</si>
  <si>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</si>
  <si>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</si>
  <si>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</si>
  <si>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</si>
  <si>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</si>
  <si>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</si>
  <si>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</si>
  <si>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</si>
  <si>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</si>
  <si>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</si>
  <si>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</si>
  <si>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</si>
  <si>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</si>
  <si>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</si>
  <si>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</si>
  <si>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</si>
  <si>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</si>
  <si>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</si>
  <si>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</si>
  <si>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</si>
  <si>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</si>
  <si>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</si>
  <si>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</si>
  <si>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</si>
  <si>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</si>
  <si>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</si>
  <si>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</si>
  <si>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</si>
  <si>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</si>
  <si>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</si>
  <si>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</si>
  <si>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</si>
  <si>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</si>
  <si>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</si>
  <si>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</si>
  <si>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</si>
  <si>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</si>
  <si>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</si>
  <si>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</si>
  <si>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</si>
  <si>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</si>
  <si>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</si>
  <si>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</si>
  <si>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</si>
  <si>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</si>
  <si>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</si>
  <si>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</si>
  <si>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</si>
  <si>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</si>
  <si>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</si>
  <si>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</si>
  <si>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</si>
  <si>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</si>
  <si>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</si>
  <si>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</si>
  <si>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</si>
  <si>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</si>
  <si>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</si>
  <si>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</si>
  <si>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</si>
  <si>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</si>
  <si>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</si>
  <si>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</si>
  <si>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</si>
  <si>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</si>
  <si>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</si>
  <si>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</si>
  <si>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</si>
  <si>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</si>
  <si>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</si>
  <si>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</si>
  <si>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</si>
  <si>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</si>
  <si>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</si>
  <si>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</si>
  <si>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</si>
  <si>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</si>
  <si>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</si>
  <si>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</si>
  <si>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</si>
  <si>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</si>
  <si>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</si>
  <si>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</si>
  <si>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</si>
  <si>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</si>
  <si>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</si>
  <si>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</si>
  <si>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</si>
  <si>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</si>
  <si>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</si>
  <si>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</si>
  <si>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</si>
  <si>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</si>
  <si>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</si>
  <si>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</si>
  <si>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</si>
  <si>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</si>
  <si>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</si>
  <si>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</si>
  <si>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</si>
  <si>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</si>
  <si>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</si>
  <si>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</si>
  <si>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</si>
  <si>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</si>
  <si>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</si>
  <si>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</si>
  <si>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</si>
  <si>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</si>
  <si>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</si>
  <si>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</si>
  <si>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</si>
  <si>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</si>
  <si>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</si>
  <si>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</si>
  <si>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</si>
  <si>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</si>
  <si>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</si>
  <si>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</si>
  <si>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</si>
  <si>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</si>
  <si>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</si>
  <si>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</si>
  <si>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</si>
  <si>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</si>
  <si>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</si>
  <si>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</si>
  <si>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</si>
  <si>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</si>
  <si>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</si>
  <si>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</si>
  <si>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</si>
  <si>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</si>
  <si>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</si>
  <si>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</si>
  <si>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</si>
  <si>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</si>
  <si>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</si>
  <si>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</si>
  <si>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</si>
  <si>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</si>
  <si>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</si>
  <si>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</si>
  <si>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</si>
  <si>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</si>
  <si>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</si>
  <si>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</si>
  <si>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</si>
  <si>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</si>
  <si>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</si>
  <si>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</si>
  <si>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</si>
  <si>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</si>
  <si>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</si>
  <si>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</si>
  <si>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</si>
  <si>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</si>
  <si>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</si>
  <si>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</si>
  <si>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</si>
  <si>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</si>
  <si>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</si>
  <si>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</si>
  <si>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</si>
  <si>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</si>
  <si>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</si>
  <si>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</si>
  <si>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</si>
  <si>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</si>
  <si>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</si>
  <si>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</si>
  <si>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</si>
  <si>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</si>
  <si>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</si>
  <si>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</si>
  <si>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</si>
  <si>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</si>
  <si>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</si>
  <si>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</si>
  <si>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</si>
  <si>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</si>
  <si>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</si>
  <si>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</si>
  <si>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</si>
  <si>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</si>
  <si>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</si>
  <si>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</si>
  <si>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</si>
  <si>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</si>
  <si>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</si>
  <si>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</si>
  <si>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</si>
  <si>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</si>
  <si>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</si>
  <si>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</si>
  <si>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</si>
  <si>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</si>
  <si>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</si>
  <si>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</si>
  <si>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</si>
  <si>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</si>
  <si>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</si>
  <si>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</si>
  <si>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</si>
  <si>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</si>
  <si>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</si>
  <si>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</si>
  <si>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</si>
  <si>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</si>
  <si>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</si>
  <si>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</si>
  <si>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</si>
  <si>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</si>
  <si>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</si>
  <si>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</si>
  <si>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</si>
  <si>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</si>
  <si>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</si>
  <si>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</si>
  <si>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</si>
  <si>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</si>
  <si>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</si>
  <si>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</si>
  <si>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</si>
  <si>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</si>
  <si>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</si>
  <si>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</si>
  <si>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</si>
  <si>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</si>
  <si>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</si>
  <si>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</si>
  <si>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</si>
  <si>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</si>
  <si>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</si>
  <si>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</si>
  <si>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</si>
  <si>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</si>
  <si>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</si>
  <si>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</si>
  <si>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</si>
  <si>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</si>
  <si>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</si>
  <si>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</si>
  <si>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</si>
  <si>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</si>
  <si>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</si>
  <si>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</si>
  <si>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</si>
  <si>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</si>
  <si>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</si>
  <si>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</si>
  <si>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</si>
  <si>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</si>
  <si>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</si>
  <si>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</si>
  <si>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</si>
  <si>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</si>
  <si>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</si>
  <si>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</si>
  <si>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</si>
  <si>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</si>
  <si>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</si>
  <si>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</si>
  <si>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</si>
  <si>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</si>
  <si>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</si>
  <si>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</si>
  <si>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</si>
  <si>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</si>
  <si>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</si>
  <si>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</si>
  <si>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</si>
  <si>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</si>
  <si>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</si>
  <si>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</si>
  <si>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</si>
  <si>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</si>
  <si>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</si>
  <si>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</si>
  <si>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</si>
  <si>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</si>
  <si>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</si>
  <si>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</si>
  <si>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</si>
  <si>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</si>
  <si>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</si>
  <si>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</si>
  <si>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</si>
  <si>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</si>
  <si>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</si>
  <si>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</si>
  <si>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</si>
  <si>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</si>
  <si>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</si>
  <si>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</si>
  <si>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</si>
  <si>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</si>
  <si>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</si>
  <si>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</si>
  <si>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</si>
  <si>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</si>
  <si>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</si>
  <si>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</si>
  <si>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</si>
  <si>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</si>
  <si>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</si>
  <si>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</si>
  <si>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</si>
  <si>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</si>
  <si>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</si>
  <si>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</si>
  <si>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</si>
  <si>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</si>
  <si>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</si>
  <si>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</si>
  <si>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</si>
  <si>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</si>
  <si>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</si>
  <si>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</si>
  <si>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</si>
  <si>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</si>
  <si>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</si>
  <si>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</si>
  <si>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</si>
  <si>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</si>
  <si>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</si>
  <si>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</si>
  <si>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</si>
  <si>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</si>
  <si>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</si>
  <si>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</si>
  <si>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</si>
  <si>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</si>
  <si>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</si>
  <si>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</si>
  <si>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</si>
  <si>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</si>
  <si>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</si>
  <si>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</si>
  <si>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</si>
  <si>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</si>
  <si>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</si>
  <si>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</si>
  <si>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</si>
  <si>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</si>
  <si>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</si>
  <si>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</si>
  <si>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</si>
  <si>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</si>
  <si>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</si>
  <si>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</si>
  <si>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</si>
  <si>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</si>
  <si>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</si>
  <si>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</si>
  <si>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</si>
  <si>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</si>
  <si>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</si>
  <si>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</si>
  <si>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</si>
  <si>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</si>
  <si>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</si>
  <si>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</si>
  <si>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</si>
  <si>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</si>
  <si>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</si>
  <si>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</si>
  <si>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</si>
  <si>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</si>
  <si>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</si>
  <si>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</si>
  <si>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</si>
  <si>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</si>
  <si>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</si>
  <si>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</si>
  <si>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</si>
  <si>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</si>
  <si>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</si>
  <si>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</si>
  <si>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</si>
  <si>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</si>
  <si>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</si>
  <si>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</si>
  <si>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</si>
  <si>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</si>
  <si>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</si>
  <si>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</si>
  <si>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</si>
  <si>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</si>
  <si>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</si>
  <si>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</si>
  <si>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</si>
  <si>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</si>
  <si>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</si>
  <si>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</si>
  <si>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</si>
  <si>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</si>
  <si>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</si>
  <si>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</si>
  <si>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</si>
  <si>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</si>
  <si>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</si>
  <si>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</si>
  <si>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</si>
  <si>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</si>
  <si>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</si>
  <si>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</si>
  <si>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</si>
  <si>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</si>
  <si>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</si>
  <si>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</si>
  <si>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</si>
  <si>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</si>
  <si>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</si>
  <si>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</si>
  <si>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</si>
  <si>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</si>
  <si>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</si>
  <si>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</si>
  <si>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</si>
  <si>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</si>
  <si>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</si>
  <si>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</si>
  <si>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</si>
  <si>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</si>
  <si>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</si>
  <si>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</si>
  <si>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</si>
  <si>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</si>
  <si>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</si>
  <si>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</si>
  <si>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</si>
  <si>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</si>
  <si>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</si>
  <si>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</si>
  <si>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</si>
  <si>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</si>
  <si>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</si>
  <si>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</si>
  <si>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</si>
  <si>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</si>
  <si>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</si>
  <si>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</si>
  <si>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</si>
  <si>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</si>
  <si>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</si>
  <si>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</si>
  <si>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</si>
  <si>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</si>
  <si>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</si>
  <si>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</si>
  <si>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</si>
  <si>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</si>
  <si>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</si>
  <si>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</si>
  <si>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</si>
  <si>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</si>
  <si>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</si>
  <si>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</si>
  <si>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</si>
  <si>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</si>
  <si>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</si>
  <si>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</si>
  <si>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</si>
  <si>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</si>
  <si>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</si>
  <si>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</si>
  <si>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</si>
  <si>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</si>
  <si>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</si>
  <si>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</si>
  <si>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</si>
  <si>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</si>
  <si>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</si>
  <si>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</si>
  <si>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</si>
  <si>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</si>
  <si>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</si>
  <si>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</si>
  <si>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</si>
  <si>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</si>
  <si>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</si>
  <si>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</si>
  <si>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</si>
  <si>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</si>
  <si>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</si>
  <si>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</si>
  <si>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</si>
  <si>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</si>
  <si>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</si>
  <si>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</si>
  <si>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</si>
  <si>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</si>
  <si>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</si>
  <si>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</si>
  <si>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</si>
  <si>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</si>
  <si>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</si>
  <si>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</si>
  <si>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</si>
  <si>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</si>
  <si>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</si>
  <si>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</si>
  <si>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</si>
  <si>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</si>
  <si>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</si>
  <si>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</si>
  <si>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</si>
  <si>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</si>
  <si>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</si>
  <si>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</si>
  <si>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</si>
  <si>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</si>
  <si>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</si>
  <si>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</si>
  <si>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</si>
  <si>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</si>
  <si>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</si>
  <si>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</si>
  <si>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</si>
  <si>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</si>
  <si>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</si>
  <si>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</si>
  <si>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</si>
  <si>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</si>
  <si>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</si>
  <si>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</si>
  <si>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</si>
  <si>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</si>
  <si>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</si>
  <si>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</si>
  <si>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</si>
  <si>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</si>
  <si>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</si>
  <si>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</si>
  <si>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</si>
  <si>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</si>
  <si>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</si>
  <si>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</si>
  <si>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</si>
  <si>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</si>
  <si>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</si>
  <si>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</si>
  <si>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</si>
  <si>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</si>
  <si>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</si>
  <si>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</si>
  <si>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</si>
  <si>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</si>
  <si>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</si>
  <si>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</si>
  <si>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</si>
  <si>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</si>
  <si>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</si>
  <si>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</si>
  <si>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</si>
  <si>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</si>
  <si>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</si>
  <si>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</si>
  <si>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</si>
  <si>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</si>
  <si>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</si>
  <si>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</si>
  <si>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</si>
  <si>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</si>
  <si>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</si>
  <si>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</si>
  <si>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</si>
  <si>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</si>
  <si>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</si>
  <si>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</si>
  <si>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</si>
  <si>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</si>
  <si>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</si>
  <si>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</si>
  <si>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</si>
  <si>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</si>
  <si>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</si>
  <si>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</si>
  <si>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</si>
  <si>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</si>
  <si>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</si>
  <si>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</si>
  <si>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</si>
  <si>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</si>
  <si>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</si>
  <si>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</si>
  <si>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</si>
  <si>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</si>
  <si>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</si>
  <si>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</si>
  <si>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</si>
  <si>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</si>
  <si>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</si>
  <si>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</si>
  <si>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</si>
  <si>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</si>
  <si>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</si>
  <si>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</si>
  <si>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</si>
  <si>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</si>
  <si>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</si>
  <si>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</si>
  <si>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</si>
  <si>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</si>
  <si>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</si>
  <si>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</si>
  <si>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</si>
  <si>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</si>
  <si>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</si>
  <si>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</si>
  <si>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</si>
  <si>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</si>
  <si>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</si>
  <si>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</si>
  <si>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</si>
  <si>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</si>
  <si>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</si>
  <si>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</si>
  <si>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</si>
  <si>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</si>
  <si>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</si>
  <si>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</si>
  <si>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</si>
  <si>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</si>
  <si>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</si>
  <si>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</si>
  <si>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</si>
  <si>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</si>
  <si>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</si>
  <si>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</si>
  <si>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</si>
  <si>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</si>
  <si>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</si>
  <si>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</si>
  <si>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</si>
  <si>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</si>
  <si>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</si>
  <si>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</si>
  <si>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</si>
  <si>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</si>
  <si>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</si>
  <si>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</si>
  <si>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</si>
  <si>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</si>
  <si>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</si>
  <si>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</si>
  <si>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</si>
  <si>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</si>
  <si>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</si>
  <si>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</si>
  <si>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</si>
  <si>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</si>
  <si>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</si>
  <si>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</si>
  <si>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</si>
  <si>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</si>
  <si>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</si>
  <si>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</si>
  <si>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</si>
  <si>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</si>
  <si>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</si>
  <si>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</si>
  <si>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</si>
  <si>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</si>
  <si>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</si>
  <si>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</si>
  <si>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</si>
  <si>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</si>
  <si>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</si>
  <si>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</si>
  <si>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</si>
  <si>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</si>
  <si>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</si>
  <si>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</si>
  <si>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</si>
  <si>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</si>
  <si>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</si>
  <si>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</si>
  <si>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</si>
  <si>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</si>
  <si>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</si>
  <si>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</si>
  <si>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</si>
  <si>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</si>
  <si>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</si>
  <si>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</si>
  <si>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</si>
  <si>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</si>
  <si>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</si>
  <si>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</si>
  <si>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</si>
  <si>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</si>
  <si>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</si>
  <si>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</si>
  <si>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</si>
  <si>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</si>
  <si>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</si>
  <si>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</si>
  <si>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</si>
  <si>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</si>
  <si>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</si>
  <si>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</si>
  <si>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</si>
  <si>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</si>
  <si>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</si>
  <si>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</si>
  <si>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</si>
  <si>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</si>
  <si>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</si>
  <si>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</si>
  <si>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</si>
  <si>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</si>
  <si>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</si>
  <si>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</si>
  <si>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</si>
  <si>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</si>
  <si>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</si>
  <si>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</si>
  <si>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</si>
  <si>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</si>
  <si>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</si>
  <si>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</si>
  <si>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</si>
  <si>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</si>
  <si>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</si>
  <si>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</si>
  <si>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</si>
  <si>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</si>
  <si>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</si>
  <si>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</si>
  <si>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</si>
  <si>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</si>
  <si>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</si>
  <si>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</si>
  <si>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</si>
  <si>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</si>
  <si>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</si>
  <si>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</si>
  <si>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</si>
  <si>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</si>
  <si>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</si>
  <si>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</si>
  <si>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</si>
  <si>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</si>
  <si>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</si>
  <si>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</si>
  <si>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</si>
  <si>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</si>
  <si>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</si>
  <si>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</si>
  <si>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</si>
  <si>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</si>
  <si>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</si>
  <si>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</si>
  <si>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</si>
  <si>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</si>
  <si>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</si>
  <si>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</si>
  <si>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</si>
  <si>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</si>
  <si>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</si>
  <si>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</si>
  <si>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</si>
  <si>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</si>
  <si>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</si>
  <si>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</si>
  <si>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</si>
  <si>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</si>
  <si>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</si>
  <si>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</si>
  <si>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</si>
  <si>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</si>
  <si>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</si>
  <si>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</si>
  <si>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</si>
  <si>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</si>
  <si>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</si>
  <si>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</si>
  <si>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</si>
  <si>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</si>
  <si>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</si>
  <si>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</si>
  <si>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</si>
  <si>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</si>
  <si>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</si>
  <si>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</si>
  <si>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</si>
  <si>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</si>
  <si>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</si>
  <si>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</si>
  <si>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</si>
  <si>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</si>
  <si>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</si>
  <si>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</si>
  <si>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</si>
  <si>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</si>
  <si>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</si>
  <si>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</si>
  <si>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</si>
  <si>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</si>
  <si>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</si>
  <si>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</si>
  <si>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</si>
  <si>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</si>
  <si>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</si>
  <si>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</si>
  <si>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</si>
  <si>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</si>
  <si>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</si>
  <si>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</si>
  <si>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</si>
  <si>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</si>
  <si>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</si>
  <si>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</si>
  <si>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</si>
  <si>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</si>
  <si>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</si>
  <si>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</si>
  <si>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</si>
  <si>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</si>
  <si>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</si>
  <si>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</si>
  <si>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</si>
  <si>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</si>
  <si>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</si>
  <si>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</si>
  <si>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</si>
  <si>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</si>
  <si>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</si>
  <si>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</si>
  <si>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</si>
  <si>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</si>
  <si>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</si>
  <si>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</si>
  <si>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</si>
  <si>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</si>
  <si>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</si>
  <si>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</si>
  <si>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</si>
  <si>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</si>
  <si>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</si>
  <si>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</si>
  <si>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</si>
  <si>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</si>
  <si>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</si>
  <si>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</si>
  <si>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</si>
  <si>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</si>
  <si>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</si>
  <si>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</si>
  <si>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</si>
  <si>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</si>
  <si>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</si>
  <si>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</si>
  <si>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</si>
  <si>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</si>
  <si>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</si>
  <si>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</si>
  <si>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</si>
  <si>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</si>
  <si>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</si>
  <si>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</si>
  <si>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</si>
  <si>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</si>
  <si>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</si>
  <si>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</si>
  <si>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</si>
  <si>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</si>
  <si>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</si>
  <si>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</si>
  <si>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</si>
  <si>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</si>
  <si>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</si>
  <si>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</si>
  <si>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</si>
  <si>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</si>
  <si>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</si>
  <si>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</si>
  <si>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</si>
  <si>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</si>
  <si>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</si>
  <si>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</si>
  <si>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</si>
  <si>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</si>
  <si>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</si>
  <si>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</si>
  <si>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</si>
  <si>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</si>
  <si>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</si>
  <si>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</si>
  <si>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</si>
  <si>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</si>
  <si>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</si>
  <si>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</si>
  <si>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</si>
  <si>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</si>
  <si>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</si>
  <si>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</si>
  <si>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</si>
  <si>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</si>
  <si>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</si>
  <si>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</si>
  <si>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</si>
  <si>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</si>
  <si>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</si>
  <si>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</si>
  <si>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</si>
  <si>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</si>
  <si>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</si>
  <si>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</si>
  <si>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</si>
  <si>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</si>
  <si>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</si>
  <si>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</si>
  <si>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</si>
  <si>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</si>
  <si>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</si>
  <si>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</si>
  <si>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</si>
  <si>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</si>
  <si>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</si>
  <si>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</si>
  <si>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</si>
  <si>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</si>
  <si>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</si>
  <si>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</si>
  <si>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</si>
  <si>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</si>
  <si>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</si>
  <si>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</si>
  <si>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</si>
  <si>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</si>
  <si>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</si>
  <si>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</si>
  <si>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</si>
  <si>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</si>
  <si>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</si>
  <si>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</si>
  <si>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</si>
  <si>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</si>
  <si>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</si>
  <si>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</si>
  <si>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</si>
  <si>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</si>
  <si>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</si>
  <si>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</si>
  <si>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</si>
  <si>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</si>
  <si>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</si>
  <si>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</si>
  <si>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</si>
  <si>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</si>
  <si>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</si>
  <si>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</si>
  <si>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</si>
  <si>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</si>
  <si>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</si>
  <si>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</si>
  <si>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</si>
  <si>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</si>
  <si>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</si>
  <si>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</si>
  <si>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</si>
  <si>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</si>
  <si>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</si>
  <si>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</si>
  <si>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</si>
  <si>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</si>
  <si>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</si>
  <si>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</si>
  <si>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</si>
  <si>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</si>
  <si>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</si>
  <si>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</si>
  <si>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</si>
  <si>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</si>
  <si>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</si>
  <si>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</si>
  <si>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</si>
  <si>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</si>
  <si>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</si>
  <si>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</si>
  <si>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</si>
  <si>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</si>
  <si>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</si>
  <si>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</si>
  <si>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</si>
  <si>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</si>
  <si>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</si>
  <si>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</si>
  <si>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</si>
  <si>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</si>
  <si>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</si>
  <si>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</si>
  <si>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</si>
  <si>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</si>
  <si>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</si>
  <si>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</si>
  <si>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</si>
  <si>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</si>
  <si>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</si>
  <si>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</si>
  <si>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</si>
  <si>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</si>
  <si>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</si>
  <si>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</si>
  <si>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</si>
  <si>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</si>
  <si>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</si>
  <si>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</si>
  <si>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</si>
  <si>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</si>
  <si>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</si>
  <si>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</si>
  <si>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</si>
  <si>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</si>
  <si>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</si>
  <si>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</si>
  <si>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</si>
  <si>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</si>
  <si>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</si>
  <si>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</si>
  <si>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</si>
  <si>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</si>
  <si>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</si>
  <si>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</si>
  <si>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</si>
  <si>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</si>
  <si>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</si>
  <si>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</si>
  <si>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</si>
  <si>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</si>
  <si>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</si>
  <si>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</si>
  <si>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</si>
  <si>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</si>
  <si>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</si>
  <si>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</si>
  <si>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</si>
  <si>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</si>
  <si>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</si>
  <si>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</si>
  <si>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</si>
  <si>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</si>
  <si>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</si>
  <si>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</si>
  <si>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</si>
  <si>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</si>
  <si>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</si>
  <si>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</si>
  <si>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</si>
  <si>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</si>
  <si>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</si>
  <si>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</si>
  <si>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</si>
  <si>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</si>
  <si>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</si>
  <si>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</si>
  <si>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</si>
  <si>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</si>
  <si>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</si>
  <si>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</si>
  <si>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</si>
  <si>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</si>
  <si>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</si>
  <si>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</si>
  <si>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</si>
  <si>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</si>
  <si>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</si>
  <si>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</si>
  <si>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</si>
  <si>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</si>
  <si>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</si>
  <si>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</si>
  <si>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</si>
  <si>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</si>
  <si>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</si>
  <si>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</si>
  <si>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</si>
  <si>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</si>
  <si>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</si>
  <si>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</si>
  <si>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</si>
  <si>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</si>
  <si>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</si>
  <si>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</si>
  <si>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</si>
  <si>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</si>
  <si>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</si>
  <si>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</si>
  <si>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</si>
  <si>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</si>
  <si>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</si>
  <si>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</si>
  <si>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</si>
  <si>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</si>
  <si>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</si>
  <si>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</si>
  <si>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</si>
  <si>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</si>
  <si>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</si>
  <si>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</si>
  <si>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</si>
  <si>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</si>
  <si>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</si>
  <si>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</si>
  <si>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</si>
  <si>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</si>
  <si>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</si>
  <si>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</si>
  <si>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</si>
  <si>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</si>
  <si>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</si>
  <si>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</si>
  <si>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</si>
  <si>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</si>
  <si>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</si>
  <si>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</si>
  <si>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</si>
  <si>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</si>
  <si>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</si>
  <si>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</si>
  <si>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</si>
  <si>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</si>
  <si>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</si>
  <si>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</si>
  <si>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</si>
  <si>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</si>
  <si>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</si>
  <si>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</si>
  <si>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</si>
  <si>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</si>
  <si>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</si>
  <si>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</si>
  <si>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</si>
  <si>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</si>
  <si>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</si>
  <si>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</si>
  <si>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</si>
  <si>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</si>
  <si>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</si>
  <si>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</si>
  <si>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</si>
  <si>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</si>
  <si>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</si>
  <si>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</si>
  <si>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</si>
  <si>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</si>
  <si>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</si>
  <si>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</si>
  <si>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</si>
  <si>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</si>
  <si>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</si>
  <si>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</si>
  <si>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</si>
  <si>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</si>
  <si>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</si>
  <si>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</si>
  <si>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</si>
  <si>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</si>
  <si>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</si>
  <si>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</si>
  <si>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</si>
  <si>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</si>
  <si>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</si>
  <si>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</si>
  <si>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</si>
  <si>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</si>
  <si>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</si>
  <si>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</si>
  <si>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</si>
  <si>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</si>
  <si>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</si>
  <si>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</si>
  <si>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</si>
  <si>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</si>
  <si>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</si>
  <si>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</si>
  <si>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</si>
  <si>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</si>
  <si>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</si>
  <si>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</si>
  <si>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</si>
  <si>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</si>
  <si>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</si>
  <si>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</si>
  <si>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</si>
  <si>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</si>
  <si>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</si>
  <si>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</si>
  <si>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</si>
  <si>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</si>
  <si>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</si>
  <si>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</si>
  <si>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</si>
  <si>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</si>
  <si>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</si>
  <si>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</si>
  <si>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</si>
  <si>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</si>
  <si>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</si>
  <si>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</si>
  <si>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</si>
  <si>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</si>
  <si>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</si>
  <si>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</si>
  <si>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</si>
  <si>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</si>
  <si>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</si>
  <si>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</si>
  <si>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</si>
  <si>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</si>
  <si>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</si>
  <si>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</si>
  <si>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</si>
  <si>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</si>
  <si>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</si>
  <si>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</si>
  <si>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</si>
  <si>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</si>
  <si>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</si>
  <si>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</si>
  <si>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</si>
  <si>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</si>
  <si>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</si>
  <si>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</si>
  <si>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</si>
  <si>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</si>
  <si>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</si>
  <si>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</si>
  <si>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</si>
  <si>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</si>
  <si>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</si>
  <si>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</si>
  <si>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</si>
  <si>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</si>
  <si>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</si>
  <si>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</si>
  <si>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</si>
  <si>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</si>
  <si>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</si>
  <si>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</si>
  <si>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</si>
  <si>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</si>
  <si>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</si>
  <si>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</si>
  <si>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</si>
  <si>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</si>
  <si>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</si>
  <si>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</si>
  <si>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</si>
  <si>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</si>
  <si>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</si>
  <si>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</si>
  <si>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</si>
  <si>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</si>
  <si>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</si>
  <si>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</si>
  <si>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</si>
  <si>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</si>
  <si>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</si>
  <si>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</si>
  <si>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</si>
  <si>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</si>
  <si>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</si>
  <si>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</si>
  <si>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</si>
  <si>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</si>
  <si>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</si>
  <si>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</si>
  <si>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</si>
  <si>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</si>
  <si>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</si>
  <si>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</si>
  <si>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</si>
  <si>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</si>
  <si>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</si>
  <si>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</si>
  <si>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</si>
  <si>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</si>
  <si>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</si>
  <si>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</si>
  <si>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</si>
  <si>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</si>
  <si>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</si>
  <si>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</si>
  <si>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</si>
  <si>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</si>
  <si>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</si>
  <si>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</si>
  <si>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</si>
  <si>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</si>
  <si>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</si>
  <si>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</si>
  <si>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</si>
  <si>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</si>
  <si>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</si>
  <si>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</si>
  <si>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</si>
  <si>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</si>
  <si>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</si>
  <si>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</si>
  <si>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</si>
  <si>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</si>
  <si>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</si>
  <si>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</si>
  <si>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</si>
  <si>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</si>
  <si>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</si>
  <si>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</si>
  <si>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</si>
  <si>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</si>
  <si>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</si>
  <si>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</si>
  <si>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</si>
  <si>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</si>
  <si>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</si>
  <si>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</si>
  <si>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</si>
  <si>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</si>
  <si>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</si>
  <si>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</si>
  <si>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</si>
  <si>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</si>
  <si>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</si>
  <si>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</si>
  <si>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</si>
  <si>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</si>
  <si>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</si>
  <si>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</si>
  <si>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</si>
  <si>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</si>
  <si>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</si>
  <si>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</si>
  <si>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</si>
  <si>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</si>
  <si>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</si>
  <si>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</si>
  <si>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</si>
  <si>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</si>
  <si>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</si>
  <si>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</si>
  <si>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</si>
  <si>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</si>
  <si>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</si>
  <si>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</si>
  <si>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</si>
  <si>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</si>
  <si>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</si>
  <si>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</si>
  <si>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</si>
  <si>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</si>
  <si>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</si>
  <si>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</si>
  <si>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</si>
  <si>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</si>
  <si>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</si>
  <si>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</si>
  <si>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</si>
  <si>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</si>
  <si>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</si>
  <si>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</si>
  <si>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</si>
  <si>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</si>
  <si>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</si>
  <si>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</si>
  <si>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</si>
  <si>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</si>
  <si>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</si>
  <si>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</si>
  <si>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</si>
  <si>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</si>
  <si>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</si>
  <si>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</si>
  <si>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</si>
  <si>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</si>
  <si>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</si>
  <si>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</si>
  <si>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</si>
  <si>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</si>
  <si>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</si>
  <si>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</si>
  <si>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</si>
  <si>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</si>
  <si>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</si>
  <si>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</si>
  <si>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</si>
  <si>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</si>
  <si>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</si>
  <si>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</si>
  <si>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</si>
  <si>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</si>
  <si>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</si>
  <si>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</si>
  <si>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</si>
  <si>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</si>
  <si>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</si>
  <si>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</si>
  <si>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</si>
  <si>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</si>
  <si>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</si>
  <si>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</si>
  <si>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</si>
  <si>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</si>
  <si>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</si>
  <si>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</si>
  <si>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</si>
  <si>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</si>
  <si>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</si>
  <si>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</si>
  <si>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</si>
  <si>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</si>
  <si>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</si>
  <si>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</si>
  <si>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</si>
  <si>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</si>
  <si>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</si>
  <si>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</si>
  <si>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</si>
  <si>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</si>
  <si>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</si>
  <si>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</si>
  <si>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</si>
  <si>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</si>
  <si>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</si>
  <si>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</si>
  <si>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</si>
  <si>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</si>
  <si>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</si>
  <si>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</si>
  <si>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</si>
  <si>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</si>
  <si>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</si>
  <si>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</si>
  <si>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</si>
  <si>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</si>
  <si>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</si>
  <si>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</si>
  <si>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</si>
  <si>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</si>
  <si>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</si>
  <si>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</si>
  <si>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</si>
  <si>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</si>
  <si>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</si>
  <si>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</si>
  <si>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</si>
  <si>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</si>
  <si>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</si>
  <si>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</si>
  <si>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</si>
  <si>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</si>
  <si>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</si>
  <si>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</si>
  <si>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</si>
  <si>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</si>
  <si>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</si>
  <si>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</si>
  <si>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</si>
  <si>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</si>
  <si>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</si>
  <si>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</si>
  <si>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</si>
  <si>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</si>
  <si>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</si>
  <si>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</si>
  <si>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</si>
  <si>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</si>
  <si>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</si>
  <si>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</si>
  <si>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</si>
  <si>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</si>
  <si>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</si>
  <si>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</si>
  <si>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</si>
  <si>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</si>
  <si>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</si>
  <si>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</si>
  <si>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</si>
  <si>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</si>
  <si>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</si>
  <si>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</si>
  <si>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</si>
  <si>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</si>
  <si>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</si>
  <si>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</si>
  <si>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</si>
  <si>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</si>
  <si>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</si>
  <si>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</si>
  <si>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</si>
  <si>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</si>
  <si>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</si>
  <si>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</si>
  <si>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</si>
  <si>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</si>
  <si>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</si>
  <si>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</si>
  <si>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</si>
  <si>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</si>
  <si>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</si>
  <si>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</si>
  <si>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</si>
  <si>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</si>
  <si>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</si>
  <si>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</si>
  <si>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</si>
  <si>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</si>
  <si>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</si>
  <si>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</si>
  <si>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</si>
  <si>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</si>
  <si>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</si>
  <si>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</si>
  <si>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</si>
  <si>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</si>
  <si>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</si>
  <si>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</si>
  <si>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</si>
  <si>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</si>
  <si>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</si>
  <si>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</si>
  <si>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</si>
  <si>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</si>
  <si>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</si>
  <si>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</si>
  <si>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</si>
  <si>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</si>
  <si>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</si>
  <si>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</si>
  <si>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</si>
  <si>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</si>
  <si>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</si>
  <si>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</si>
  <si>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</si>
  <si>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</si>
  <si>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</si>
  <si>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</si>
  <si>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</si>
  <si>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</si>
  <si>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</si>
  <si>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</si>
  <si>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</si>
  <si>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</si>
  <si>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</si>
  <si>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</si>
  <si>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</si>
  <si>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</si>
  <si>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</si>
  <si>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</si>
  <si>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</si>
  <si>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</si>
  <si>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</si>
  <si>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</si>
  <si>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</si>
  <si>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</si>
  <si>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</si>
  <si>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</si>
  <si>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</si>
  <si>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</si>
  <si>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</si>
  <si>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</si>
  <si>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</si>
  <si>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</si>
  <si>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</si>
  <si>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</si>
  <si>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</si>
  <si>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</si>
  <si>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</si>
  <si>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</si>
  <si>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</si>
  <si>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</si>
  <si>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</si>
  <si>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</si>
  <si>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</si>
  <si>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</si>
  <si>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</si>
  <si>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</si>
  <si>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</si>
  <si>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</si>
  <si>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</si>
  <si>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</si>
  <si>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</si>
  <si>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</si>
  <si>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</si>
  <si>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</si>
  <si>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</si>
  <si>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</si>
  <si>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</si>
  <si>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</si>
  <si>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</si>
  <si>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</si>
  <si>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</si>
  <si>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</si>
  <si>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</si>
  <si>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</si>
  <si>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</si>
  <si>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</si>
  <si>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</si>
  <si>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</si>
  <si>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</si>
  <si>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</si>
  <si>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</si>
  <si>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</si>
  <si>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</si>
  <si>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</si>
  <si>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</si>
  <si>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</si>
  <si>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</si>
  <si>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</si>
  <si>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</si>
  <si>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</si>
  <si>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</si>
  <si>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</si>
  <si>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</si>
  <si>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</si>
  <si>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</si>
  <si>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</si>
  <si>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</si>
  <si>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</si>
  <si>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</si>
  <si>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</si>
  <si>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</si>
  <si>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</si>
  <si>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</si>
  <si>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</si>
  <si>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</si>
  <si>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</si>
  <si>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</si>
  <si>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</si>
  <si>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</si>
  <si>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</si>
  <si>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</si>
  <si>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</si>
  <si>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</si>
  <si>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</si>
  <si>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</si>
  <si>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</si>
  <si>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</si>
  <si>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</si>
  <si>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</si>
  <si>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</si>
  <si>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</si>
  <si>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</si>
  <si>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</si>
  <si>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</si>
  <si>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</si>
  <si>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</si>
  <si>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</si>
  <si>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</si>
  <si>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</si>
  <si>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</si>
  <si>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</si>
  <si>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</si>
  <si>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</si>
  <si>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</si>
  <si>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</si>
  <si>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</si>
  <si>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</si>
  <si>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</si>
  <si>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</si>
  <si>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</si>
  <si>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</si>
  <si>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</si>
  <si>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</si>
  <si>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</si>
  <si>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</si>
  <si>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</si>
  <si>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</si>
  <si>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</si>
  <si>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</si>
  <si>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</si>
  <si>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</si>
  <si>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</si>
  <si>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</si>
  <si>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</si>
  <si>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</si>
  <si>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</si>
  <si>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</si>
  <si>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</si>
  <si>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</si>
  <si>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</si>
  <si>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</si>
  <si>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</si>
  <si>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</si>
  <si>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</si>
  <si>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</si>
  <si>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</si>
  <si>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</si>
  <si>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</si>
  <si>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</si>
  <si>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</si>
  <si>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</si>
  <si>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</si>
  <si>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</si>
  <si>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</si>
  <si>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</si>
  <si>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</si>
  <si>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</si>
  <si>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</si>
  <si>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</si>
  <si>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</si>
  <si>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</si>
  <si>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</si>
  <si>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</si>
  <si>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</si>
  <si>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</si>
  <si>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</si>
  <si>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</si>
  <si>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</si>
  <si>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</si>
  <si>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</si>
  <si>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</si>
  <si>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</si>
  <si>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</si>
  <si>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</si>
  <si>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</si>
  <si>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</si>
  <si>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</si>
  <si>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</si>
  <si>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</si>
  <si>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</si>
  <si>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</si>
  <si>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</si>
  <si>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</si>
  <si>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</si>
  <si>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</si>
  <si>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</si>
  <si>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</si>
  <si>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</si>
  <si>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</si>
  <si>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</si>
  <si>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</si>
  <si>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</si>
  <si>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</si>
  <si>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</si>
  <si>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</si>
  <si>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</si>
  <si>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</si>
  <si>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</si>
  <si>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</si>
  <si>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</si>
  <si>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</si>
  <si>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</si>
  <si>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</si>
  <si>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</si>
  <si>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</si>
  <si>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</si>
  <si>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</si>
  <si>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</si>
  <si>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</si>
  <si>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</si>
  <si>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</si>
  <si>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</si>
  <si>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</si>
  <si>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</si>
  <si>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</si>
  <si>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</si>
  <si>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</si>
  <si>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</si>
  <si>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</si>
  <si>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</si>
  <si>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</si>
  <si>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</si>
  <si>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</si>
  <si>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</si>
  <si>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</si>
  <si>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</si>
  <si>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</si>
  <si>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</si>
  <si>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</si>
  <si>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</si>
  <si>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</si>
  <si>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</si>
  <si>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</si>
  <si>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</si>
  <si>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</si>
  <si>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</si>
  <si>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</si>
  <si>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</si>
  <si>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</si>
  <si>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</si>
  <si>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</si>
  <si>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</si>
  <si>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</si>
  <si>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</si>
  <si>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</si>
  <si>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</si>
  <si>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</si>
  <si>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</si>
  <si>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</si>
  <si>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</si>
  <si>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</si>
  <si>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</si>
  <si>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</si>
  <si>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</si>
  <si>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</si>
  <si>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</si>
  <si>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</si>
  <si>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</si>
  <si>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</si>
  <si>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</si>
  <si>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</si>
  <si>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</si>
  <si>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</si>
  <si>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</si>
  <si>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</si>
  <si>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</si>
  <si>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</si>
  <si>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</si>
  <si>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</si>
  <si>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</si>
  <si>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</si>
  <si>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</si>
  <si>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</si>
  <si>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</si>
  <si>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</si>
  <si>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</si>
  <si>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</si>
  <si>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</si>
  <si>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</si>
  <si>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</si>
  <si>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</si>
  <si>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</si>
  <si>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</si>
  <si>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</si>
  <si>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</si>
  <si>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</si>
  <si>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</si>
  <si>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</si>
  <si>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</si>
  <si>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</si>
  <si>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</si>
  <si>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</si>
  <si>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</si>
  <si>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</si>
  <si>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</si>
  <si>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</si>
  <si>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</si>
  <si>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</si>
  <si>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</si>
  <si>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</si>
  <si>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</si>
  <si>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</si>
  <si>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</si>
  <si>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</si>
  <si>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</si>
  <si>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</si>
  <si>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</si>
  <si>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</si>
  <si>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</si>
  <si>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</si>
  <si>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</si>
  <si>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</si>
  <si>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</si>
  <si>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</si>
  <si>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</si>
  <si>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</si>
  <si>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</si>
  <si>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</si>
  <si>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</si>
  <si>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</si>
  <si>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</si>
  <si>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</si>
  <si>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</si>
  <si>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</si>
  <si>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</si>
  <si>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</si>
  <si>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</si>
  <si>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</si>
  <si>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</si>
  <si>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</si>
  <si>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</si>
  <si>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</si>
  <si>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</si>
  <si>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</si>
  <si>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</si>
  <si>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</si>
  <si>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</si>
  <si>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</si>
  <si>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</si>
  <si>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</si>
  <si>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</si>
  <si>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</si>
  <si>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</si>
  <si>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</si>
  <si>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</si>
  <si>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</si>
  <si>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</si>
  <si>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</si>
  <si>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</si>
  <si>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</si>
  <si>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</si>
  <si>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</si>
  <si>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</si>
  <si>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</si>
  <si>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</si>
  <si>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</si>
  <si>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</si>
  <si>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</si>
  <si>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</si>
  <si>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</si>
  <si>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</si>
  <si>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</si>
  <si>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</si>
  <si>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</si>
  <si>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</si>
  <si>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</si>
  <si>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</si>
  <si>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</si>
  <si>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</si>
  <si>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</si>
  <si>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</si>
  <si>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</si>
  <si>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</si>
  <si>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</si>
  <si>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</si>
  <si>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</si>
  <si>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</si>
  <si>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</si>
  <si>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</si>
  <si>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</si>
  <si>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</si>
  <si>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</si>
  <si>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</si>
  <si>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</si>
  <si>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</si>
  <si>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</si>
  <si>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</si>
  <si>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</si>
  <si>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</si>
  <si>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</si>
  <si>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</si>
  <si>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</si>
  <si>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</si>
  <si>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</si>
  <si>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</si>
  <si>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</si>
  <si>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</si>
  <si>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</si>
  <si>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</si>
  <si>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</si>
  <si>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</si>
  <si>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</si>
  <si>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</si>
  <si>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</si>
  <si>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</si>
  <si>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</si>
  <si>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</si>
  <si>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</si>
  <si>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</si>
  <si>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</si>
  <si>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</si>
  <si>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</si>
  <si>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</si>
  <si>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</si>
  <si>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</si>
  <si>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</si>
  <si>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</si>
  <si>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</si>
  <si>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</si>
  <si>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</si>
  <si>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</si>
  <si>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</si>
  <si>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</si>
  <si>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</si>
  <si>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</si>
  <si>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</si>
  <si>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</si>
  <si>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</si>
  <si>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</si>
  <si>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</si>
  <si>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</si>
  <si>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</si>
  <si>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</si>
  <si>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</si>
  <si>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</si>
  <si>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</si>
  <si>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</si>
  <si>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</si>
  <si>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</si>
  <si>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</si>
  <si>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</si>
  <si>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</si>
  <si>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</si>
  <si>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</si>
  <si>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</si>
  <si>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</si>
  <si>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</si>
  <si>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</si>
  <si>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</si>
  <si>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</si>
  <si>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</si>
  <si>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</si>
  <si>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</si>
  <si>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</si>
  <si>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</si>
  <si>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</si>
  <si>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</si>
  <si>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</si>
  <si>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</si>
  <si>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</si>
  <si>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</si>
  <si>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</si>
  <si>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</si>
  <si>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</si>
  <si>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</si>
  <si>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</si>
  <si>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</si>
  <si>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</si>
  <si>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</si>
  <si>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</si>
  <si>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</si>
  <si>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</si>
  <si>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</si>
  <si>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</si>
  <si>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</si>
  <si>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</si>
  <si>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</si>
  <si>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</si>
  <si>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</si>
  <si>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</si>
  <si>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</si>
  <si>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</si>
  <si>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</si>
  <si>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</si>
  <si>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</si>
  <si>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</si>
  <si>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</si>
  <si>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</si>
  <si>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</si>
  <si>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</si>
  <si>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</si>
  <si>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</si>
  <si>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</si>
  <si>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</si>
  <si>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</si>
  <si>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</si>
  <si>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</si>
  <si>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</si>
  <si>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</si>
  <si>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</si>
  <si>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</si>
  <si>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</si>
  <si>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</si>
  <si>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</si>
  <si>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</si>
  <si>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</si>
  <si>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</si>
  <si>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</si>
  <si>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</si>
  <si>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</si>
  <si>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</si>
  <si>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</si>
  <si>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</si>
  <si>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</si>
  <si>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</si>
  <si>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</si>
  <si>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</si>
  <si>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</si>
  <si>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</si>
  <si>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</si>
  <si>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</si>
  <si>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</si>
  <si>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</si>
  <si>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</si>
  <si>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</si>
  <si>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</si>
  <si>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</si>
  <si>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</si>
  <si>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</si>
  <si>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</si>
  <si>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</si>
  <si>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</si>
  <si>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</si>
  <si>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</si>
  <si>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</si>
  <si>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</si>
  <si>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</si>
  <si>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</si>
  <si>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</si>
  <si>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</si>
  <si>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</si>
  <si>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</si>
  <si>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</si>
  <si>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</si>
  <si>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</si>
  <si>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</si>
  <si>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</si>
  <si>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</si>
  <si>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</si>
  <si>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</si>
  <si>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</si>
  <si>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</si>
  <si>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</si>
  <si>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</si>
  <si>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</si>
  <si>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</si>
  <si>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</si>
  <si>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</si>
  <si>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</si>
  <si>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</si>
  <si>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</si>
  <si>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</si>
  <si>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</si>
  <si>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</si>
  <si>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</si>
  <si>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</si>
  <si>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</si>
  <si>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</si>
  <si>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</si>
  <si>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</si>
  <si>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</si>
  <si>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</si>
  <si>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</si>
  <si>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</si>
  <si>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</si>
  <si>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</si>
  <si>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</si>
  <si>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</si>
  <si>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</si>
  <si>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</si>
  <si>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</si>
  <si>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</si>
  <si>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</si>
  <si>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</si>
  <si>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</si>
  <si>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</si>
  <si>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</si>
  <si>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</si>
  <si>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</si>
  <si>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</si>
  <si>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</si>
  <si>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</si>
  <si>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</si>
  <si>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</si>
  <si>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</si>
  <si>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</si>
  <si>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</si>
  <si>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</si>
  <si>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</si>
  <si>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</si>
  <si>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</si>
  <si>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</si>
  <si>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</si>
  <si>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</si>
  <si>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</si>
  <si>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</si>
  <si>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</si>
  <si>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</si>
  <si>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</si>
  <si>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</si>
  <si>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</si>
  <si>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</si>
  <si>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</si>
  <si>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</si>
  <si>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</si>
  <si>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</si>
  <si>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</si>
  <si>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</si>
  <si>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</si>
  <si>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</si>
  <si>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</si>
  <si>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</si>
  <si>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</si>
  <si>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</si>
  <si>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</si>
  <si>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</si>
  <si>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</si>
  <si>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</si>
  <si>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</si>
  <si>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</si>
  <si>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</si>
  <si>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</si>
  <si>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</si>
  <si>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</si>
  <si>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</si>
  <si>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</si>
  <si>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</si>
  <si>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</si>
  <si>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</si>
  <si>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</si>
  <si>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</si>
  <si>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</si>
  <si>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</si>
  <si>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</si>
  <si>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</si>
  <si>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</si>
  <si>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</si>
  <si>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</si>
  <si>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</si>
  <si>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</si>
  <si>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</si>
  <si>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</si>
  <si>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</si>
  <si>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</si>
  <si>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</si>
  <si>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</si>
  <si>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</si>
  <si>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</si>
  <si>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</si>
  <si>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</si>
  <si>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</si>
  <si>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</si>
  <si>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</si>
  <si>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</si>
  <si>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</si>
  <si>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</si>
  <si>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</si>
  <si>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</si>
  <si>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</si>
  <si>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</si>
  <si>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</si>
  <si>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</si>
  <si>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</si>
  <si>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</si>
  <si>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</si>
  <si>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</si>
  <si>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</si>
  <si>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</si>
  <si>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</si>
  <si>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</si>
  <si>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</si>
  <si>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</si>
  <si>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</si>
  <si>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</si>
  <si>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</si>
  <si>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</si>
  <si>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</si>
  <si>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</si>
  <si>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</si>
  <si>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</si>
  <si>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</si>
  <si>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</si>
  <si>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</si>
  <si>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</si>
  <si>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</si>
  <si>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</si>
  <si>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</si>
  <si>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</si>
  <si>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</si>
  <si>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</si>
  <si>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</si>
  <si>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</si>
  <si>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</si>
  <si>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</si>
  <si>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</si>
  <si>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</si>
  <si>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</si>
  <si>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</si>
  <si>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</si>
  <si>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</si>
  <si>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</si>
  <si>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</si>
  <si>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</si>
  <si>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</si>
  <si>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</si>
  <si>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</si>
  <si>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</si>
  <si>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</si>
  <si>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</si>
  <si>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</si>
  <si>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</si>
  <si>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</si>
  <si>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</si>
  <si>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</si>
  <si>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</si>
  <si>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</si>
  <si>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</si>
  <si>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</si>
  <si>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</si>
  <si>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</si>
  <si>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</si>
  <si>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</si>
  <si>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</si>
  <si>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</si>
  <si>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</si>
  <si>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</si>
  <si>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</si>
  <si>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</si>
  <si>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</si>
  <si>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</si>
  <si>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</si>
  <si>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</si>
  <si>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</si>
  <si>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</si>
  <si>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</si>
  <si>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</si>
  <si>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</si>
  <si>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</si>
  <si>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</si>
  <si>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</si>
  <si>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</si>
  <si>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</si>
  <si>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</si>
  <si>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</si>
  <si>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</si>
  <si>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</si>
  <si>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</si>
  <si>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</si>
  <si>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</si>
  <si>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</si>
  <si>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</si>
  <si>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</si>
  <si>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</si>
  <si>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</si>
  <si>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</si>
  <si>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</si>
  <si>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</si>
  <si>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</si>
  <si>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</si>
  <si>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</si>
  <si>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</si>
  <si>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</si>
  <si>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</si>
  <si>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</si>
  <si>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</si>
  <si>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</si>
  <si>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</si>
  <si>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</si>
  <si>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</si>
  <si>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</si>
  <si>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</si>
  <si>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</si>
  <si>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</si>
  <si>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</si>
  <si>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</si>
  <si>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</si>
  <si>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</si>
  <si>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</si>
  <si>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</si>
  <si>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</si>
  <si>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</si>
  <si>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</si>
  <si>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</si>
  <si>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</si>
  <si>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</si>
  <si>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</si>
  <si>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</si>
  <si>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</si>
  <si>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</si>
  <si>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</si>
  <si>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</si>
  <si>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</si>
  <si>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</si>
  <si>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</si>
  <si>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</si>
  <si>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</si>
  <si>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</si>
  <si>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</si>
  <si>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</si>
  <si>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</si>
  <si>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</si>
  <si>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</si>
  <si>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</si>
  <si>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</si>
  <si>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</si>
  <si>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</si>
  <si>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</si>
  <si>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</si>
  <si>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</si>
  <si>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</si>
  <si>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</si>
  <si>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</si>
  <si>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</si>
  <si>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</si>
  <si>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</si>
  <si>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</si>
  <si>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</si>
  <si>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</si>
  <si>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</si>
  <si>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</si>
  <si>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</si>
  <si>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</si>
  <si>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</si>
  <si>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</si>
  <si>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</si>
  <si>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</si>
  <si>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</si>
  <si>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</si>
  <si>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</si>
  <si>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</si>
  <si>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</si>
  <si>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</si>
  <si>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</si>
  <si>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</si>
  <si>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</si>
  <si>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</si>
  <si>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</si>
  <si>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</si>
  <si>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</si>
  <si>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</si>
  <si>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</si>
  <si>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</si>
  <si>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</si>
  <si>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</si>
  <si>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</si>
  <si>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</si>
  <si>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</si>
  <si>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</si>
  <si>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</si>
  <si>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</si>
  <si>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</si>
  <si>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</si>
  <si>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</si>
  <si>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</si>
  <si>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</si>
  <si>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</si>
  <si>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</si>
  <si>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</si>
  <si>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</si>
  <si>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</si>
  <si>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</si>
  <si>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</si>
  <si>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</si>
  <si>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</si>
  <si>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</si>
  <si>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</si>
  <si>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</si>
  <si>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</si>
  <si>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</si>
  <si>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</si>
  <si>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</si>
  <si>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</si>
  <si>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</si>
  <si>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</si>
  <si>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</si>
  <si>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</si>
  <si>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</si>
  <si>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</si>
  <si>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</si>
  <si>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</si>
  <si>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</si>
  <si>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</si>
  <si>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</si>
  <si>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</si>
  <si>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</si>
  <si>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</si>
  <si>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</si>
  <si>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</si>
  <si>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</si>
  <si>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</si>
  <si>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</si>
  <si>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</si>
  <si>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</si>
  <si>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</si>
  <si>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</si>
  <si>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</si>
  <si>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</si>
  <si>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</si>
  <si>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</si>
  <si>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</si>
  <si>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</si>
  <si>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</si>
  <si>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</si>
  <si>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</si>
  <si>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</si>
  <si>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</si>
  <si>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</si>
  <si>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</si>
  <si>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</si>
  <si>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</si>
  <si>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</si>
  <si>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</si>
  <si>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</si>
  <si>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</si>
  <si>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</si>
  <si>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</si>
  <si>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</si>
  <si>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</si>
  <si>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</si>
  <si>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</si>
  <si>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</si>
  <si>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</si>
  <si>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</si>
  <si>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</si>
  <si>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</si>
  <si>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</si>
  <si>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</si>
  <si>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</si>
  <si>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</si>
  <si>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</si>
  <si>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</si>
  <si>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</si>
  <si>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</si>
  <si>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</si>
  <si>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</si>
  <si>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</si>
  <si>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</si>
  <si>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</si>
  <si>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</si>
  <si>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</si>
  <si>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</si>
  <si>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</si>
  <si>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</si>
  <si>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</si>
  <si>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</si>
  <si>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</si>
  <si>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</si>
  <si>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</si>
  <si>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</si>
  <si>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</si>
  <si>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</si>
  <si>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</si>
  <si>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</si>
  <si>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</si>
  <si>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</si>
  <si>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</si>
  <si>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</si>
  <si>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</si>
  <si>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</si>
  <si>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</si>
  <si>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</si>
  <si>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</si>
  <si>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</si>
  <si>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</si>
  <si>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</si>
  <si>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</si>
  <si>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</si>
  <si>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</si>
  <si>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</si>
  <si>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</si>
  <si>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</si>
  <si>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</si>
  <si>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</si>
  <si>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</si>
  <si>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</si>
  <si>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</si>
  <si>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</si>
  <si>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</si>
  <si>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</si>
  <si>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</si>
  <si>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</si>
  <si>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</si>
  <si>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</si>
  <si>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</si>
  <si>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</si>
  <si>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</si>
  <si>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</si>
  <si>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</si>
  <si>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</si>
  <si>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</si>
  <si>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</si>
  <si>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</si>
  <si>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</si>
  <si>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</si>
  <si>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</si>
  <si>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</si>
  <si>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</si>
  <si>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</si>
  <si>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</si>
  <si>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</si>
  <si>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</si>
  <si>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</si>
  <si>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</si>
  <si>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</si>
  <si>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</si>
  <si>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</si>
  <si>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</si>
  <si>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</si>
  <si>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</si>
  <si>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</si>
  <si>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</si>
  <si>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</si>
  <si>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</si>
  <si>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</si>
  <si>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</si>
  <si>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</si>
  <si>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</si>
  <si>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</si>
  <si>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</si>
  <si>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</si>
  <si>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</si>
  <si>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</si>
  <si>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</si>
  <si>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</si>
  <si>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</si>
  <si>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</si>
  <si>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</si>
  <si>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</si>
  <si>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</si>
  <si>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</si>
  <si>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</si>
  <si>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</si>
  <si>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</si>
  <si>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</si>
  <si>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</si>
  <si>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</si>
  <si>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</si>
  <si>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</si>
  <si>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</si>
  <si>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</si>
  <si>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</si>
  <si>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</si>
  <si>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</si>
  <si>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</si>
  <si>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</si>
  <si>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</si>
  <si>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</si>
  <si>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</si>
  <si>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</si>
  <si>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</si>
  <si>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</si>
  <si>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</si>
  <si>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</si>
  <si>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</si>
  <si>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</si>
  <si>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</si>
  <si>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</si>
  <si>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</si>
  <si>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</si>
  <si>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</si>
  <si>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</si>
  <si>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</si>
  <si>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</si>
  <si>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</si>
  <si>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</si>
  <si>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</si>
  <si>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</si>
  <si>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</si>
  <si>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</si>
  <si>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</si>
  <si>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</si>
  <si>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</si>
  <si>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</si>
  <si>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</si>
  <si>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</si>
  <si>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</si>
  <si>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</si>
  <si>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</si>
  <si>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</si>
  <si>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</si>
  <si>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</si>
  <si>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</si>
  <si>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</si>
  <si>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</si>
  <si>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</si>
  <si>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</si>
  <si>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</si>
  <si>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</si>
  <si>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</si>
  <si>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</si>
  <si>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</si>
  <si>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</si>
  <si>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</si>
  <si>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</si>
  <si>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</si>
  <si>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</si>
  <si>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</si>
  <si>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</si>
  <si>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</si>
  <si>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</si>
  <si>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</si>
  <si>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</si>
  <si>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</si>
  <si>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</si>
  <si>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</si>
  <si>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</si>
  <si>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</si>
  <si>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</si>
  <si>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</si>
  <si>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</si>
  <si>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</si>
  <si>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</si>
  <si>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</si>
  <si>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</si>
  <si>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</si>
  <si>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</si>
  <si>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</si>
  <si>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</si>
  <si>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</si>
  <si>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</si>
  <si>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</si>
  <si>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</si>
  <si>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</si>
  <si>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</si>
  <si>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</si>
  <si>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</si>
  <si>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</si>
  <si>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</si>
  <si>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</si>
  <si>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</si>
  <si>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</si>
  <si>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</si>
  <si>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</si>
  <si>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</si>
  <si>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</si>
  <si>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</si>
  <si>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</si>
  <si>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</si>
  <si>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</si>
  <si>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</si>
  <si>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</si>
  <si>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</si>
  <si>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</si>
  <si>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</si>
  <si>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</si>
  <si>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</si>
  <si>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</si>
  <si>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</si>
  <si>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</si>
  <si>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</si>
  <si>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</si>
  <si>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</si>
  <si>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</si>
  <si>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</si>
  <si>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</si>
  <si>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</si>
  <si>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</si>
  <si>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</si>
  <si>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</si>
  <si>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</si>
  <si>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</si>
  <si>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</si>
  <si>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</si>
  <si>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</si>
  <si>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</si>
  <si>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</si>
  <si>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</si>
  <si>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</si>
  <si>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</si>
  <si>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</si>
  <si>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</si>
  <si>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</si>
  <si>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</si>
  <si>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</si>
  <si>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</si>
  <si>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</si>
  <si>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</si>
  <si>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</si>
  <si>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</si>
  <si>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</si>
  <si>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</si>
  <si>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</si>
  <si>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</si>
  <si>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</si>
  <si>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</si>
  <si>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</si>
  <si>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</si>
  <si>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</si>
  <si>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</si>
  <si>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</si>
  <si>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</si>
  <si>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</si>
  <si>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</si>
  <si>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</si>
  <si>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</si>
  <si>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</si>
  <si>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</si>
  <si>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</si>
  <si>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</si>
  <si>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</si>
  <si>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</si>
  <si>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</si>
  <si>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</si>
  <si>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</si>
  <si>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</si>
  <si>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</si>
  <si>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</si>
  <si>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</si>
  <si>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</si>
  <si>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</si>
  <si>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</si>
  <si>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</si>
  <si>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</si>
  <si>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</si>
  <si>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</si>
  <si>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</si>
  <si>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</si>
  <si>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</si>
  <si>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</si>
  <si>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</si>
  <si>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</si>
  <si>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</si>
  <si>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</si>
  <si>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</si>
  <si>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</si>
  <si>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</si>
  <si>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</si>
  <si>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</si>
  <si>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</si>
  <si>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</si>
  <si>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</si>
  <si>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</si>
  <si>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</si>
  <si>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</si>
  <si>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</si>
  <si>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</si>
  <si>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</si>
  <si>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</si>
  <si>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</si>
  <si>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</si>
  <si>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</si>
  <si>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</si>
  <si>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</si>
  <si>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</si>
  <si>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</si>
  <si>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</si>
  <si>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</si>
  <si>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</si>
  <si>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</si>
  <si>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</si>
  <si>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</si>
  <si>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</si>
  <si>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</si>
  <si>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</si>
  <si>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</si>
  <si>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</si>
  <si>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</si>
  <si>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</si>
  <si>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</si>
  <si>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</si>
  <si>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</si>
  <si>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</si>
  <si>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</si>
  <si>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</si>
  <si>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</si>
  <si>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</si>
  <si>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</si>
  <si>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</si>
  <si>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</si>
  <si>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</si>
  <si>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</si>
  <si>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</si>
  <si>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</si>
  <si>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</si>
  <si>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</si>
  <si>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</si>
  <si>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</si>
  <si>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</si>
  <si>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</si>
  <si>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</si>
  <si>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</si>
  <si>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</si>
  <si>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</si>
  <si>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</si>
  <si>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</si>
  <si>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</si>
  <si>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</si>
  <si>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</si>
  <si>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</si>
  <si>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</si>
  <si>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</si>
  <si>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</si>
  <si>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</si>
  <si>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</si>
  <si>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</si>
  <si>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</si>
  <si>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</si>
  <si>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</si>
  <si>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</si>
  <si>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</si>
  <si>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</si>
  <si>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</si>
  <si>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</si>
  <si>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</si>
  <si>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</si>
  <si>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</si>
  <si>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</si>
  <si>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</si>
  <si>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</si>
  <si>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</si>
  <si>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</si>
  <si>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</si>
  <si>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</si>
  <si>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</si>
  <si>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</si>
  <si>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</si>
  <si>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</si>
  <si>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</si>
  <si>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</si>
  <si>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</si>
  <si>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</si>
  <si>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</si>
  <si>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</si>
  <si>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</si>
  <si>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</si>
  <si>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</si>
  <si>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</si>
  <si>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</si>
  <si>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</si>
  <si>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</si>
  <si>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</si>
  <si>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</si>
  <si>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</si>
  <si>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</si>
  <si>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</si>
  <si>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</si>
  <si>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</si>
  <si>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</si>
  <si>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</si>
  <si>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</si>
  <si>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</si>
  <si>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</si>
  <si>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</si>
  <si>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</si>
  <si>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</si>
  <si>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</si>
  <si>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</si>
  <si>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</si>
  <si>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</si>
  <si>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</si>
  <si>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</si>
  <si>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</si>
  <si>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</si>
  <si>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</si>
  <si>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</si>
  <si>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</si>
  <si>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</si>
  <si>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</si>
  <si>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</si>
  <si>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</si>
  <si>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</si>
  <si>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</si>
  <si>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</si>
  <si>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</si>
  <si>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</si>
  <si>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</si>
  <si>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</si>
  <si>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</si>
  <si>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</si>
  <si>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</si>
  <si>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</si>
  <si>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</si>
  <si>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</si>
  <si>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</si>
  <si>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</si>
  <si>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</si>
  <si>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</si>
  <si>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</si>
  <si>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</si>
  <si>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</si>
  <si>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</si>
  <si>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</si>
  <si>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</si>
  <si>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</si>
  <si>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</si>
  <si>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</si>
  <si>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</si>
  <si>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</si>
  <si>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</si>
  <si>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</si>
  <si>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</si>
  <si>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</si>
  <si>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</si>
  <si>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</si>
  <si>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</si>
  <si>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</si>
  <si>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</si>
  <si>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</si>
  <si>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</si>
  <si>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</si>
  <si>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</si>
  <si>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</si>
  <si>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</si>
  <si>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</si>
  <si>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</si>
  <si>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</si>
  <si>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</si>
  <si>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</si>
  <si>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</si>
  <si>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</si>
  <si>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</si>
  <si>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</si>
  <si>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</si>
  <si>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</si>
  <si>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</si>
  <si>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</si>
  <si>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</si>
  <si>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</si>
  <si>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</si>
  <si>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</si>
  <si>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</si>
  <si>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</si>
  <si>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</si>
  <si>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</si>
  <si>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</si>
  <si>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</si>
  <si>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</si>
  <si>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</si>
  <si>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</si>
  <si>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</si>
  <si>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</si>
  <si>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</si>
  <si>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</si>
  <si>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</si>
  <si>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</si>
  <si>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</si>
  <si>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</si>
  <si>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</si>
  <si>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</si>
  <si>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</si>
  <si>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</si>
  <si>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</si>
  <si>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</si>
  <si>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</si>
  <si>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</si>
  <si>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</si>
  <si>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</si>
  <si>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</si>
  <si>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</si>
  <si>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</si>
  <si>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</si>
  <si>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</si>
  <si>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</si>
  <si>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</si>
  <si>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</si>
  <si>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</si>
  <si>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</si>
  <si>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</si>
  <si>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</si>
  <si>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</si>
  <si>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</si>
  <si>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</si>
  <si>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</si>
  <si>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</si>
  <si>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</si>
  <si>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</si>
  <si>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</si>
  <si>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</si>
  <si>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</si>
  <si>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</si>
  <si>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</si>
  <si>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</si>
  <si>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</si>
  <si>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</si>
  <si>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</si>
  <si>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</si>
  <si>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</si>
  <si>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</si>
  <si>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</si>
  <si>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</si>
  <si>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</si>
  <si>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</si>
  <si>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</si>
  <si>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</si>
  <si>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</si>
  <si>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</si>
  <si>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</si>
  <si>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</si>
  <si>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</si>
  <si>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</si>
  <si>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</si>
  <si>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</si>
  <si>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</si>
  <si>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</si>
  <si>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</si>
  <si>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</si>
  <si>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</si>
  <si>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</si>
  <si>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</si>
  <si>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</si>
  <si>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</si>
  <si>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</si>
  <si>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</si>
  <si>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</si>
  <si>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</si>
  <si>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</si>
  <si>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</si>
  <si>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</si>
  <si>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</si>
  <si>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</si>
  <si>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</si>
  <si>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</si>
  <si>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</si>
  <si>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</si>
  <si>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</si>
  <si>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</si>
  <si>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</si>
  <si>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</si>
  <si>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</si>
  <si>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</si>
  <si>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</si>
  <si>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</si>
  <si>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</si>
  <si>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</si>
  <si>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</si>
  <si>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</si>
  <si>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</si>
  <si>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</si>
  <si>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</si>
  <si>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</si>
  <si>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</si>
  <si>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</si>
  <si>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</si>
  <si>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</si>
  <si>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</si>
  <si>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</si>
  <si>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</si>
  <si>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</si>
  <si>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</si>
  <si>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</si>
  <si>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</si>
  <si>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</si>
  <si>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</si>
  <si>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</si>
  <si>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</si>
  <si>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</si>
  <si>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</si>
  <si>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</si>
  <si>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</si>
  <si>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</si>
  <si>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</si>
  <si>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</si>
  <si>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</si>
  <si>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</si>
  <si>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</si>
  <si>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</si>
  <si>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</si>
  <si>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</si>
  <si>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</si>
  <si>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</si>
  <si>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</si>
  <si>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</si>
  <si>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</si>
  <si>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</si>
  <si>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</si>
  <si>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</si>
  <si>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</si>
  <si>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</si>
  <si>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</si>
  <si>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</si>
  <si>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</si>
  <si>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</si>
  <si>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</si>
  <si>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</si>
  <si>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</si>
  <si>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</si>
  <si>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</si>
  <si>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</si>
  <si>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</si>
  <si>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</si>
  <si>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</si>
  <si>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</si>
  <si>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</si>
  <si>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</si>
  <si>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</si>
  <si>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</si>
  <si>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</si>
  <si>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</si>
  <si>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</si>
  <si>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</si>
  <si>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</si>
  <si>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</si>
  <si>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</si>
  <si>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</si>
  <si>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</si>
  <si>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</si>
  <si>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</si>
  <si>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</si>
  <si>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</si>
  <si>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</si>
  <si>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</si>
  <si>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</si>
  <si>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</si>
  <si>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</si>
  <si>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</si>
  <si>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</si>
  <si>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</si>
  <si>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</si>
  <si>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</si>
  <si>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</si>
  <si>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</si>
  <si>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</si>
  <si>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</si>
  <si>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</si>
  <si>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</si>
  <si>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</si>
  <si>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</si>
  <si>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</si>
  <si>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</si>
  <si>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</si>
  <si>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</si>
  <si>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</si>
  <si>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</si>
  <si>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</si>
  <si>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</si>
  <si>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</si>
  <si>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</si>
  <si>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</si>
  <si>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</si>
  <si>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</si>
  <si>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</si>
  <si>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</si>
  <si>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</si>
  <si>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</si>
  <si>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</si>
  <si>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</si>
  <si>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</si>
  <si>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</si>
  <si>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</si>
  <si>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</si>
  <si>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</si>
  <si>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</si>
  <si>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</si>
  <si>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</si>
  <si>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</si>
  <si>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</si>
  <si>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</si>
  <si>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</si>
  <si>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</si>
  <si>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</si>
  <si>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</si>
  <si>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</si>
  <si>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</si>
  <si>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</si>
  <si>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</si>
  <si>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</si>
  <si>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</si>
  <si>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</si>
  <si>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</si>
  <si>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</si>
  <si>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</si>
  <si>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</si>
  <si>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</si>
  <si>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</si>
  <si>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</si>
  <si>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</si>
  <si>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</si>
  <si>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</si>
  <si>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</si>
  <si>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</si>
  <si>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</si>
  <si>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</si>
  <si>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</si>
  <si>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</si>
  <si>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</si>
  <si>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</si>
  <si>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</si>
  <si>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</si>
  <si>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</si>
  <si>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</si>
  <si>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</si>
  <si>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</si>
  <si>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</si>
  <si>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</si>
  <si>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</si>
  <si>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</si>
  <si>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</si>
  <si>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</si>
  <si>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</si>
  <si>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</si>
  <si>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</si>
  <si>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</si>
  <si>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</si>
  <si>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</si>
  <si>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</si>
  <si>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</si>
  <si>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</si>
  <si>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</si>
  <si>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</si>
  <si>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</si>
  <si>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</si>
  <si>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</si>
  <si>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</si>
  <si>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</si>
  <si>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</si>
  <si>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</si>
  <si>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</si>
  <si>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</si>
  <si>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</si>
  <si>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</si>
  <si>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</si>
  <si>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</si>
  <si>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</si>
  <si>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</si>
  <si>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</si>
  <si>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</si>
  <si>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</si>
  <si>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</si>
  <si>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</si>
  <si>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</si>
  <si>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</si>
  <si>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</si>
  <si>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</si>
  <si>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</si>
  <si>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</si>
  <si>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</si>
  <si>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</si>
  <si>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</si>
  <si>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</si>
  <si>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</si>
  <si>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</si>
  <si>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</si>
  <si>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</si>
  <si>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</si>
  <si>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</si>
  <si>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</si>
  <si>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</si>
  <si>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</si>
  <si>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</si>
  <si>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</si>
  <si>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</si>
  <si>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</si>
  <si>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</si>
  <si>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</si>
  <si>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</si>
  <si>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</si>
  <si>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</si>
  <si>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</si>
  <si>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</si>
  <si>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</si>
  <si>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</si>
  <si>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</si>
  <si>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</si>
  <si>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</si>
  <si>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</si>
  <si>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</si>
  <si>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</si>
  <si>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</si>
  <si>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</si>
  <si>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</si>
  <si>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</si>
  <si>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</si>
  <si>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</si>
  <si>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</si>
  <si>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</si>
  <si>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</si>
  <si>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</si>
  <si>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</si>
  <si>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</si>
  <si>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</si>
  <si>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</si>
  <si>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</si>
  <si>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</si>
  <si>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</si>
  <si>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</si>
  <si>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</si>
  <si>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</si>
  <si>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</si>
  <si>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</si>
  <si>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</si>
  <si>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</si>
  <si>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</si>
  <si>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</si>
  <si>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</si>
  <si>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</si>
  <si>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</si>
  <si>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</si>
  <si>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</si>
  <si>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</si>
  <si>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</si>
  <si>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</si>
  <si>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</si>
  <si>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</si>
  <si>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</si>
  <si>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</si>
  <si>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</si>
  <si>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</si>
  <si>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</si>
  <si>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</si>
  <si>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</si>
  <si>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</si>
  <si>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</si>
  <si>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</si>
  <si>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</si>
  <si>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</si>
  <si>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</si>
  <si>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</si>
  <si>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</si>
  <si>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</si>
  <si>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</si>
  <si>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</si>
  <si>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</si>
  <si>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</si>
  <si>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</si>
  <si>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</si>
  <si>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</si>
  <si>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</si>
  <si>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</si>
  <si>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</si>
  <si>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</si>
  <si>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</si>
  <si>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</si>
  <si>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</si>
  <si>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</si>
  <si>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</si>
  <si>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</si>
  <si>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</si>
  <si>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</si>
  <si>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</si>
  <si>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</si>
  <si>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</si>
  <si>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</si>
  <si>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</si>
  <si>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</si>
  <si>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</si>
  <si>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</si>
  <si>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</si>
  <si>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</si>
  <si>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</si>
  <si>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</si>
  <si>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</si>
  <si>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</si>
  <si>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</si>
  <si>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</si>
  <si>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</si>
  <si>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</si>
  <si>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</si>
  <si>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</si>
  <si>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</si>
  <si>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</si>
  <si>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</si>
  <si>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</si>
  <si>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</si>
  <si>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</si>
  <si>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</si>
  <si>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</si>
  <si>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</si>
  <si>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</si>
  <si>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</si>
  <si>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</si>
  <si>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</si>
  <si>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</si>
  <si>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</si>
  <si>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</si>
  <si>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</si>
  <si>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</si>
  <si>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</si>
  <si>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</si>
  <si>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</si>
  <si>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</si>
  <si>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</si>
  <si>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</si>
  <si>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</si>
  <si>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</si>
  <si>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</si>
  <si>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</si>
  <si>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</si>
  <si>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</si>
  <si>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</si>
  <si>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</si>
  <si>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</si>
  <si>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</si>
  <si>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</si>
  <si>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</si>
  <si>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</si>
  <si>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</si>
  <si>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</si>
  <si>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</si>
  <si>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</si>
  <si>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</si>
  <si>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</si>
  <si>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</si>
  <si>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</si>
  <si>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</si>
  <si>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</si>
  <si>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</si>
  <si>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</si>
  <si>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</si>
  <si>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</si>
  <si>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</si>
  <si>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</si>
  <si>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</si>
  <si>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</si>
  <si>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</si>
  <si>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</si>
  <si>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</si>
  <si>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</si>
  <si>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</si>
  <si>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</si>
  <si>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</si>
  <si>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</si>
  <si>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</si>
  <si>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</si>
  <si>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</si>
  <si>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</si>
  <si>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</si>
  <si>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</si>
  <si>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</si>
  <si>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</si>
  <si>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</si>
  <si>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</si>
  <si>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</si>
  <si>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</si>
  <si>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</si>
  <si>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</si>
  <si>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</si>
  <si>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</si>
  <si>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</si>
  <si>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</si>
  <si>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</si>
  <si>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</si>
  <si>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</si>
  <si>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</si>
  <si>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</si>
  <si>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</si>
  <si>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</si>
  <si>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</si>
  <si>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</si>
  <si>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</si>
  <si>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</si>
  <si>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</si>
  <si>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</si>
  <si>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</si>
  <si>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</si>
  <si>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</si>
  <si>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</si>
  <si>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</si>
  <si>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</si>
  <si>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</si>
  <si>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</si>
  <si>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</si>
  <si>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</si>
  <si>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</si>
  <si>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</si>
  <si>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</si>
  <si>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</si>
  <si>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</si>
  <si>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</si>
  <si>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</si>
  <si>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</si>
  <si>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</si>
  <si>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</si>
  <si>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</si>
  <si>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</si>
  <si>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</si>
  <si>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</si>
  <si>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</si>
  <si>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</si>
  <si>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</si>
  <si>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</si>
  <si>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</si>
  <si>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</si>
  <si>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</si>
  <si>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</si>
  <si>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</si>
  <si>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</si>
  <si>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</si>
  <si>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</si>
  <si>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</si>
  <si>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</si>
  <si>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</si>
  <si>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</si>
  <si>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</si>
  <si>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</si>
  <si>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</si>
  <si>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</si>
  <si>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</si>
  <si>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</si>
  <si>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</si>
  <si>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</si>
  <si>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</si>
  <si>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</si>
  <si>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</si>
  <si>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</si>
  <si>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</si>
  <si>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</si>
  <si>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</si>
  <si>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</si>
  <si>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</si>
  <si>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</si>
  <si>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</si>
  <si>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</si>
  <si>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</si>
  <si>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</si>
  <si>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</si>
  <si>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</si>
  <si>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</si>
  <si>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</si>
  <si>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</si>
  <si>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</si>
  <si>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</si>
  <si>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</si>
  <si>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</si>
  <si>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</si>
  <si>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</si>
  <si>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</si>
  <si>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</si>
  <si>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</si>
  <si>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</si>
  <si>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</si>
  <si>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</si>
  <si>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</si>
  <si>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</si>
  <si>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</si>
  <si>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</si>
  <si>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</si>
  <si>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</si>
  <si>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</si>
  <si>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</si>
  <si>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</si>
  <si>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</si>
  <si>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</si>
  <si>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</si>
  <si>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</si>
  <si>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</si>
  <si>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</si>
  <si>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</si>
  <si>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</si>
  <si>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</si>
  <si>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</si>
  <si>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</si>
  <si>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</si>
  <si>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</si>
  <si>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</si>
  <si>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</si>
  <si>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</si>
  <si>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</si>
  <si>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</si>
  <si>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</si>
  <si>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</si>
  <si>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</si>
  <si>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</si>
  <si>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</si>
  <si>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</si>
  <si>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</si>
  <si>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</si>
  <si>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</si>
  <si>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</si>
  <si>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</si>
  <si>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</si>
  <si>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</si>
  <si>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</si>
  <si>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</si>
  <si>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</si>
  <si>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</si>
  <si>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</si>
  <si>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</si>
  <si>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</si>
  <si>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</si>
  <si>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</si>
  <si>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</si>
  <si>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</si>
  <si>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</si>
  <si>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</si>
  <si>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</si>
  <si>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</si>
  <si>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</si>
  <si>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</si>
  <si>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</si>
  <si>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</si>
  <si>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</si>
  <si>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</si>
  <si>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</si>
  <si>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</si>
  <si>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</si>
  <si>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</si>
  <si>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</si>
  <si>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</si>
  <si>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</si>
  <si>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</si>
  <si>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</si>
  <si>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</si>
  <si>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</si>
  <si>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</si>
  <si>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</si>
  <si>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</si>
  <si>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</si>
  <si>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</si>
  <si>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</si>
  <si>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</si>
  <si>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</si>
  <si>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</si>
  <si>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</si>
  <si>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</si>
  <si>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</si>
  <si>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</si>
  <si>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</si>
  <si>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</si>
  <si>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</si>
  <si>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</si>
  <si>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</si>
  <si>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</si>
  <si>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</si>
  <si>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</si>
  <si>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</si>
  <si>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</si>
  <si>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</si>
  <si>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</si>
  <si>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</si>
  <si>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</si>
  <si>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</si>
  <si>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</si>
  <si>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</si>
  <si>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</si>
  <si>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</si>
  <si>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</si>
  <si>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</si>
  <si>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</si>
  <si>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</si>
  <si>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</si>
  <si>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</si>
  <si>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</si>
  <si>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</si>
  <si>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</si>
  <si>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</si>
  <si>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</si>
  <si>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</si>
  <si>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</si>
  <si>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</si>
  <si>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</si>
  <si>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</si>
  <si>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</si>
  <si>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</si>
  <si>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</si>
  <si>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</si>
  <si>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</si>
  <si>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</si>
  <si>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</si>
  <si>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</si>
  <si>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</si>
  <si>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</si>
  <si>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</si>
  <si>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</si>
  <si>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</si>
  <si>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</si>
  <si>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</si>
  <si>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</si>
  <si>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</si>
  <si>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</si>
  <si>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</si>
  <si>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</si>
  <si>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</si>
  <si>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</si>
  <si>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</si>
  <si>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</si>
  <si>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</si>
  <si>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</si>
  <si>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</si>
  <si>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</si>
  <si>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</si>
  <si>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</si>
  <si>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</si>
  <si>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</si>
  <si>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</si>
  <si>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</si>
  <si>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</si>
  <si>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</si>
  <si>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</si>
  <si>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</si>
  <si>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</si>
  <si>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</si>
  <si>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</si>
  <si>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</si>
  <si>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</si>
  <si>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</si>
  <si>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</si>
  <si>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</si>
  <si>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</si>
  <si>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</si>
  <si>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</si>
  <si>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</si>
  <si>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</si>
  <si>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</si>
  <si>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</si>
  <si>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</si>
  <si>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</si>
  <si>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</si>
  <si>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</si>
  <si>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</si>
  <si>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</si>
  <si>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</si>
  <si>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</si>
  <si>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</si>
  <si>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</si>
  <si>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</si>
  <si>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</si>
  <si>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</si>
  <si>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</si>
  <si>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</si>
  <si>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</si>
  <si>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</si>
  <si>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</si>
  <si>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</si>
  <si>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</si>
  <si>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</si>
  <si>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</si>
  <si>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</si>
  <si>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</si>
  <si>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</si>
  <si>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</si>
  <si>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</si>
  <si>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</si>
  <si>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</si>
  <si>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</si>
  <si>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</si>
  <si>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</si>
  <si>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</si>
  <si>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</si>
  <si>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</si>
  <si>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</si>
  <si>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</si>
  <si>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</si>
  <si>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</si>
  <si>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</si>
  <si>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</si>
  <si>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</si>
  <si>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</si>
  <si>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</si>
  <si>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</si>
  <si>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</si>
  <si>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</si>
  <si>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</si>
  <si>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</si>
  <si>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</si>
  <si>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</si>
  <si>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</si>
  <si>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</si>
  <si>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</si>
  <si>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</si>
  <si>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</si>
  <si>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</si>
  <si>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</si>
  <si>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</si>
  <si>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</si>
  <si>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</si>
  <si>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</si>
  <si>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</si>
  <si>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</si>
  <si>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</si>
  <si>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</si>
  <si>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</si>
  <si>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</si>
  <si>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</si>
  <si>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</si>
  <si>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</si>
  <si>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</si>
  <si>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</si>
  <si>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</si>
  <si>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</si>
  <si>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</si>
  <si>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</si>
  <si>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</si>
  <si>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</si>
  <si>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</si>
  <si>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</si>
  <si>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</si>
  <si>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</si>
  <si>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</si>
  <si>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</si>
  <si>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</si>
  <si>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</si>
  <si>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</si>
  <si>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</si>
  <si>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</si>
  <si>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</si>
  <si>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</si>
  <si>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</si>
  <si>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</si>
  <si>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</si>
  <si>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</si>
  <si>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</si>
  <si>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</si>
  <si>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</si>
  <si>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</si>
  <si>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</si>
  <si>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</si>
  <si>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</si>
  <si>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</si>
  <si>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</si>
  <si>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</si>
  <si>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</si>
  <si>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</si>
  <si>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</si>
  <si>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</si>
  <si>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</si>
  <si>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</si>
  <si>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</si>
  <si>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</si>
  <si>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</si>
  <si>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</si>
  <si>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</si>
  <si>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</si>
  <si>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</si>
  <si>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</si>
  <si>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</si>
  <si>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</si>
  <si>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</si>
  <si>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</si>
  <si>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</si>
  <si>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</si>
  <si>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</si>
  <si>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</si>
  <si>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</si>
  <si>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</si>
  <si>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</si>
  <si>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</si>
  <si>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</si>
  <si>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</si>
  <si>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</si>
  <si>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</si>
  <si>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</si>
  <si>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</si>
  <si>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</si>
  <si>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</si>
  <si>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</si>
  <si>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</si>
  <si>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</si>
  <si>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</si>
  <si>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</si>
  <si>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</si>
  <si>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</si>
  <si>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</si>
  <si>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</si>
  <si>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</si>
  <si>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</si>
  <si>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</si>
  <si>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</si>
  <si>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</si>
  <si>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</si>
  <si>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</si>
  <si>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</si>
  <si>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</si>
  <si>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</si>
  <si>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</si>
  <si>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</si>
  <si>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</si>
  <si>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</si>
  <si>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</si>
  <si>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</si>
  <si>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</si>
  <si>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</si>
  <si>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</si>
  <si>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</si>
  <si>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</si>
  <si>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</si>
  <si>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</si>
  <si>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</si>
  <si>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</si>
  <si>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</si>
  <si>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</si>
  <si>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</si>
  <si>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</si>
  <si>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</si>
  <si>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</si>
  <si>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</si>
  <si>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</si>
  <si>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</si>
  <si>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</si>
  <si>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</si>
  <si>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</si>
  <si>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</si>
  <si>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</si>
  <si>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</si>
  <si>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</si>
  <si>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</si>
  <si>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</si>
  <si>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</si>
  <si>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</si>
  <si>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</si>
  <si>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</si>
  <si>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</si>
  <si>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</si>
  <si>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</si>
  <si>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</si>
  <si>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</si>
  <si>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</si>
  <si>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</si>
  <si>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</si>
  <si>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</si>
  <si>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</si>
  <si>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</si>
  <si>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</si>
  <si>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</si>
  <si>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</si>
  <si>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</si>
  <si>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</si>
  <si>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</si>
  <si>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</si>
  <si>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</si>
  <si>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</si>
  <si>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</si>
  <si>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</si>
  <si>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</si>
  <si>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</si>
  <si>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</si>
  <si>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</si>
  <si>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</si>
  <si>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</si>
  <si>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</si>
  <si>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</si>
  <si>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</si>
  <si>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</si>
  <si>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</si>
  <si>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</si>
  <si>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</si>
  <si>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</si>
  <si>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</si>
  <si>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</si>
  <si>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</si>
  <si>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</si>
  <si>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</si>
  <si>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</si>
  <si>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</si>
  <si>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</si>
  <si>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</si>
  <si>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</si>
  <si>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</si>
  <si>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</si>
  <si>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</si>
  <si>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</si>
  <si>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</si>
  <si>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</si>
  <si>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</si>
  <si>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</si>
  <si>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</si>
  <si>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</si>
  <si>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</si>
  <si>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</si>
  <si>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</si>
  <si>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</si>
  <si>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</si>
  <si>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</si>
  <si>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</si>
  <si>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</si>
  <si>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</si>
  <si>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</si>
  <si>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</si>
  <si>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</si>
  <si>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</si>
  <si>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</si>
  <si>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</si>
  <si>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</si>
  <si>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</si>
  <si>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</si>
  <si>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</si>
  <si>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</si>
  <si>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</si>
  <si>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</si>
  <si>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</si>
  <si>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</si>
  <si>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</si>
  <si>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</si>
  <si>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</si>
  <si>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</si>
  <si>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</si>
  <si>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</si>
  <si>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</si>
  <si>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</si>
  <si>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</si>
  <si>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</si>
  <si>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</si>
  <si>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</si>
  <si>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</si>
  <si>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</si>
  <si>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</si>
  <si>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</si>
  <si>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</si>
  <si>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</si>
  <si>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</si>
  <si>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</si>
  <si>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</si>
  <si>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</si>
  <si>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</si>
  <si>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</si>
  <si>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</si>
  <si>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</si>
  <si>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</si>
  <si>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</si>
  <si>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</si>
  <si>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</si>
  <si>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</si>
  <si>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</si>
  <si>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</si>
  <si>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</si>
  <si>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</si>
  <si>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</si>
  <si>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</si>
  <si>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</si>
  <si>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</si>
  <si>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</si>
  <si>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</si>
  <si>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</si>
  <si>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</si>
  <si>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</si>
  <si>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</si>
  <si>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</si>
  <si>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</si>
  <si>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</si>
  <si>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</si>
  <si>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</si>
  <si>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</si>
  <si>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</si>
  <si>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</si>
  <si>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</si>
  <si>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</si>
  <si>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</si>
  <si>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</si>
  <si>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</si>
  <si>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</si>
  <si>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</si>
  <si>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</si>
  <si>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</si>
  <si>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</si>
  <si>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</si>
  <si>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</si>
  <si>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</si>
  <si>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</si>
  <si>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</si>
  <si>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</si>
  <si>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</si>
  <si>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</si>
  <si>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</si>
  <si>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</si>
  <si>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</si>
  <si>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</si>
  <si>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</si>
  <si>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</si>
  <si>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</si>
  <si>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</si>
  <si>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</si>
  <si>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</si>
  <si>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</si>
  <si>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</si>
  <si>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</si>
  <si>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</si>
  <si>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</si>
  <si>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</si>
  <si>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</si>
  <si>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</si>
  <si>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</si>
  <si>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</si>
  <si>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</si>
  <si>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</si>
  <si>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</si>
  <si>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</si>
  <si>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</si>
  <si>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</si>
  <si>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</si>
  <si>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</si>
  <si>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</si>
  <si>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</si>
  <si>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</si>
  <si>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</si>
  <si>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</si>
  <si>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</si>
  <si>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</si>
  <si>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</si>
  <si>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</si>
  <si>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</si>
  <si>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</si>
  <si>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</si>
  <si>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</si>
  <si>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</si>
  <si>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</si>
  <si>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</si>
  <si>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</si>
  <si>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</si>
  <si>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</si>
  <si>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</si>
  <si>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</si>
  <si>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</si>
  <si>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</si>
  <si>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</si>
  <si>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</si>
  <si>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</si>
  <si>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</si>
  <si>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</si>
  <si>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</si>
  <si>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</si>
  <si>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</si>
  <si>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</si>
  <si>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</si>
  <si>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</si>
  <si>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</si>
  <si>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</si>
  <si>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</si>
  <si>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</si>
  <si>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</si>
  <si>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</si>
  <si>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</si>
  <si>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</si>
  <si>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</si>
  <si>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</si>
  <si>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</si>
  <si>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</si>
  <si>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</si>
  <si>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</si>
  <si>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</si>
  <si>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</si>
  <si>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</si>
  <si>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</si>
  <si>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</si>
  <si>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</si>
  <si>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</si>
  <si>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</si>
  <si>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</si>
  <si>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</si>
  <si>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</si>
  <si>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</si>
  <si>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</si>
  <si>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</si>
  <si>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</si>
  <si>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</si>
  <si>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</si>
  <si>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</si>
  <si>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</si>
  <si>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</si>
  <si>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</si>
  <si>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</si>
  <si>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</si>
  <si>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</si>
  <si>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</si>
  <si>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</si>
  <si>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</si>
  <si>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</si>
  <si>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</si>
  <si>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</si>
  <si>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</si>
  <si>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</si>
  <si>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</si>
  <si>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</si>
  <si>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</si>
  <si>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</si>
  <si>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</si>
  <si>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</si>
  <si>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</si>
  <si>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</si>
  <si>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</si>
  <si>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</si>
  <si>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</si>
  <si>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</si>
  <si>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</si>
  <si>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</si>
  <si>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</si>
  <si>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</si>
  <si>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</si>
  <si>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</si>
  <si>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</si>
  <si>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</si>
  <si>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</si>
  <si>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</si>
  <si>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</si>
  <si>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</si>
  <si>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</si>
  <si>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</si>
  <si>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</si>
  <si>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</si>
  <si>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</si>
  <si>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</si>
  <si>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</si>
  <si>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</si>
  <si>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</si>
  <si>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</si>
  <si>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</si>
  <si>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</si>
  <si>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</si>
  <si>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</si>
  <si>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</si>
  <si>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</si>
  <si>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</si>
  <si>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</si>
  <si>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</si>
  <si>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</si>
  <si>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</si>
  <si>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</si>
  <si>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</si>
  <si>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</si>
  <si>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</si>
  <si>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</si>
  <si>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</si>
  <si>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</si>
  <si>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</si>
  <si>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</si>
  <si>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</si>
  <si>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</si>
  <si>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</si>
  <si>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</si>
  <si>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</si>
  <si>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</si>
  <si>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</si>
  <si>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</si>
  <si>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</si>
  <si>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</si>
  <si>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</si>
  <si>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</si>
  <si>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</si>
  <si>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</si>
  <si>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</si>
  <si>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</si>
  <si>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</si>
  <si>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</si>
  <si>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</si>
  <si>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</si>
  <si>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</si>
  <si>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</si>
  <si>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</si>
  <si>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</si>
  <si>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</si>
  <si>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</si>
  <si>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</si>
  <si>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</si>
  <si>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</si>
  <si>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</si>
  <si>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</si>
  <si>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</si>
  <si>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</si>
  <si>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</si>
  <si>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</si>
  <si>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</si>
  <si>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</si>
  <si>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</si>
  <si>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</si>
  <si>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</si>
  <si>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</si>
  <si>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</si>
  <si>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</si>
  <si>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</si>
  <si>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</si>
  <si>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</si>
  <si>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</si>
  <si>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</si>
  <si>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</si>
  <si>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</si>
  <si>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</si>
  <si>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</si>
  <si>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</si>
  <si>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</si>
  <si>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</si>
  <si>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</si>
  <si>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</si>
  <si>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</si>
  <si>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</si>
  <si>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</si>
  <si>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</si>
  <si>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</si>
  <si>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</si>
  <si>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</si>
  <si>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</si>
  <si>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</si>
  <si>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</si>
  <si>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</si>
  <si>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</si>
  <si>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</si>
  <si>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</si>
  <si>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</si>
  <si>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</si>
  <si>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</si>
  <si>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</si>
  <si>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</si>
  <si>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</si>
  <si>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</si>
  <si>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</si>
  <si>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</si>
  <si>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</si>
  <si>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</si>
  <si>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</si>
  <si>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</si>
  <si>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</si>
  <si>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</si>
  <si>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</si>
  <si>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</si>
  <si>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</si>
  <si>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</si>
  <si>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</si>
  <si>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</si>
  <si>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</si>
  <si>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</si>
  <si>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</si>
  <si>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</si>
  <si>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</si>
  <si>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</si>
  <si>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</si>
  <si>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</si>
  <si>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</si>
  <si>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</si>
  <si>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</si>
  <si>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</si>
  <si>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</si>
  <si>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</si>
  <si>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</si>
  <si>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</si>
  <si>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</si>
  <si>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</si>
  <si>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</si>
  <si>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</si>
  <si>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</si>
  <si>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</si>
  <si>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</si>
  <si>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</si>
  <si>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</si>
  <si>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</si>
  <si>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</si>
  <si>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</si>
  <si>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</si>
  <si>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</si>
  <si>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</si>
  <si>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</si>
  <si>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</si>
  <si>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</si>
  <si>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</si>
  <si>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</si>
  <si>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</si>
  <si>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</si>
  <si>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</si>
  <si>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</si>
  <si>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</si>
  <si>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</si>
  <si>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</si>
  <si>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</si>
  <si>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</si>
  <si>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</si>
  <si>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</si>
  <si>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</si>
  <si>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</si>
  <si>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</si>
  <si>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</si>
  <si>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</si>
  <si>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</si>
  <si>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</si>
  <si>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</si>
  <si>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</si>
  <si>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</si>
  <si>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</si>
  <si>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</si>
  <si>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</si>
  <si>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</si>
  <si>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</si>
  <si>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</si>
  <si>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</si>
  <si>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</si>
  <si>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</si>
  <si>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</si>
  <si>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</si>
  <si>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</si>
  <si>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</si>
  <si>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</si>
  <si>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</si>
  <si>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</si>
  <si>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</si>
  <si>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</si>
  <si>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</si>
  <si>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</si>
  <si>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</si>
  <si>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</si>
  <si>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</si>
  <si>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</si>
  <si>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</si>
  <si>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</si>
  <si>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</si>
  <si>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</si>
  <si>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</si>
  <si>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</si>
  <si>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</si>
  <si>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</si>
  <si>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</si>
  <si>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</si>
  <si>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</si>
  <si>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</si>
  <si>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</si>
  <si>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</si>
  <si>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</si>
  <si>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</si>
  <si>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</si>
  <si>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</si>
  <si>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</si>
  <si>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</si>
  <si>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</si>
  <si>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</si>
  <si>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</si>
  <si>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</si>
  <si>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</si>
  <si>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</si>
  <si>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</si>
  <si>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</si>
  <si>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</si>
  <si>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</si>
  <si>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</si>
  <si>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</si>
  <si>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</si>
  <si>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</si>
  <si>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</si>
  <si>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</si>
  <si>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</si>
  <si>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</si>
  <si>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</si>
  <si>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</si>
  <si>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</si>
  <si>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</si>
  <si>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</si>
  <si>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</si>
  <si>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</si>
  <si>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</si>
  <si>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</si>
  <si>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</si>
  <si>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</si>
  <si>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</si>
  <si>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</si>
  <si>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</si>
  <si>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</si>
  <si>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</si>
  <si>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</si>
  <si>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</si>
  <si>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</si>
  <si>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</si>
  <si>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</si>
  <si>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</si>
  <si>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</si>
  <si>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</si>
  <si>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</si>
  <si>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</si>
  <si>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</si>
  <si>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</si>
  <si>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</si>
  <si>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</si>
  <si>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</si>
  <si>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</si>
  <si>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</si>
  <si>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</si>
  <si>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</si>
  <si>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</si>
  <si>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</si>
  <si>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</si>
  <si>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</si>
  <si>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</si>
  <si>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</si>
  <si>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</si>
  <si>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</si>
  <si>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</si>
  <si>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</si>
  <si>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</si>
  <si>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</si>
  <si>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</si>
  <si>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</si>
  <si>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</si>
  <si>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</si>
  <si>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</si>
  <si>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</si>
  <si>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</si>
  <si>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</si>
  <si>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</si>
  <si>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</si>
  <si>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</si>
  <si>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</si>
  <si>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</si>
  <si>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</si>
  <si>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</si>
  <si>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</si>
  <si>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</si>
  <si>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</si>
  <si>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</si>
  <si>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</si>
  <si>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</si>
  <si>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</si>
  <si>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</si>
  <si>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</si>
  <si>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</si>
  <si>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</si>
  <si>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</si>
  <si>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</si>
  <si>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</si>
  <si>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</si>
  <si>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</si>
  <si>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</si>
  <si>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</si>
  <si>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</si>
  <si>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</si>
  <si>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</si>
  <si>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</si>
  <si>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</si>
  <si>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</si>
  <si>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</si>
  <si>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</si>
  <si>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</si>
  <si>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</si>
  <si>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</si>
  <si>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</si>
  <si>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</si>
  <si>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</si>
  <si>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</si>
  <si>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</si>
  <si>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</si>
  <si>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</si>
  <si>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</si>
  <si>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</si>
  <si>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</si>
  <si>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</si>
  <si>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</si>
  <si>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</si>
  <si>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</si>
  <si>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</si>
  <si>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</si>
  <si>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</si>
  <si>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</si>
  <si>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</si>
  <si>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</si>
  <si>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</si>
  <si>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</si>
  <si>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</si>
  <si>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</si>
  <si>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</si>
  <si>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</si>
  <si>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</si>
  <si>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</si>
  <si>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</si>
  <si>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</si>
  <si>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</si>
  <si>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</si>
  <si>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</si>
  <si>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</si>
  <si>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</si>
  <si>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</si>
  <si>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</si>
  <si>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</si>
  <si>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</si>
  <si>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</si>
  <si>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</si>
  <si>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</si>
  <si>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</si>
  <si>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</si>
  <si>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</si>
  <si>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</si>
  <si>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</si>
  <si>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</si>
  <si>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</si>
  <si>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</si>
  <si>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</si>
  <si>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</si>
  <si>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</si>
  <si>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</si>
  <si>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</si>
  <si>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</si>
  <si>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</si>
  <si>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</si>
  <si>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</si>
  <si>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</si>
  <si>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</si>
  <si>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</si>
  <si>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</si>
  <si>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</si>
  <si>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</si>
  <si>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</si>
  <si>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</si>
  <si>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</si>
  <si>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</si>
  <si>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</si>
  <si>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</si>
  <si>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</si>
  <si>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</si>
  <si>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</si>
  <si>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</si>
  <si>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</si>
  <si>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</si>
  <si>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</si>
  <si>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</si>
  <si>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</si>
  <si>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</si>
  <si>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</si>
  <si>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</si>
  <si>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</si>
  <si>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</si>
  <si>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</si>
  <si>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</si>
  <si>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</si>
  <si>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</si>
  <si>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</si>
  <si>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</si>
  <si>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</si>
  <si>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</si>
  <si>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</si>
  <si>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</si>
  <si>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</si>
  <si>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</si>
  <si>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</si>
  <si>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</si>
  <si>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</si>
  <si>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</si>
  <si>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</si>
  <si>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</si>
  <si>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</si>
  <si>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</si>
  <si>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</si>
  <si>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</si>
  <si>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</si>
  <si>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</si>
  <si>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</si>
  <si>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</si>
  <si>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</si>
  <si>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</si>
  <si>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</si>
  <si>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</si>
  <si>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</si>
  <si>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</si>
  <si>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</si>
  <si>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</si>
  <si>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</si>
  <si>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</si>
  <si>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</si>
  <si>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</si>
  <si>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</si>
  <si>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</si>
  <si>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</si>
  <si>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</si>
  <si>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</si>
  <si>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</si>
  <si>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</si>
  <si>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</si>
  <si>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</si>
  <si>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</si>
  <si>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</si>
  <si>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</si>
  <si>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</si>
  <si>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</si>
  <si>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</si>
  <si>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</si>
  <si>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</si>
  <si>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</si>
  <si>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</si>
  <si>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</si>
  <si>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</si>
  <si>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</si>
  <si>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</si>
  <si>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</si>
  <si>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</si>
  <si>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</si>
  <si>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</si>
  <si>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</si>
  <si>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</si>
  <si>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</si>
  <si>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</si>
  <si>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</si>
  <si>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</si>
  <si>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</si>
  <si>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</si>
  <si>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</si>
  <si>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</si>
  <si>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</si>
  <si>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</si>
  <si>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</si>
  <si>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</si>
  <si>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</si>
  <si>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</si>
  <si>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</si>
  <si>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</si>
  <si>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</si>
  <si>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</si>
  <si>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</si>
  <si>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</si>
  <si>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</si>
  <si>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</si>
  <si>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</si>
  <si>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</si>
  <si>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</si>
  <si>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</si>
  <si>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</si>
  <si>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</si>
  <si>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</si>
  <si>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</si>
  <si>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</si>
  <si>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</si>
  <si>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</si>
  <si>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</si>
  <si>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</si>
  <si>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</si>
  <si>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</si>
  <si>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</si>
  <si>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</si>
  <si>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</si>
  <si>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</si>
  <si>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</si>
  <si>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</si>
  <si>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</si>
  <si>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</si>
  <si>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</si>
  <si>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</si>
  <si>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</si>
  <si>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</si>
  <si>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</si>
  <si>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</si>
  <si>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</si>
  <si>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</si>
  <si>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</si>
  <si>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</si>
  <si>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</si>
  <si>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</si>
  <si>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</si>
  <si>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</si>
  <si>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</si>
  <si>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</si>
  <si>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</si>
  <si>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</si>
  <si>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</si>
  <si>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</si>
  <si>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</si>
  <si>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</si>
  <si>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</si>
  <si>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</si>
  <si>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</si>
  <si>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</si>
  <si>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</si>
  <si>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</si>
  <si>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</si>
  <si>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</si>
  <si>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</si>
  <si>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</si>
  <si>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</si>
  <si>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</si>
  <si>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</si>
  <si>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</si>
  <si>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</si>
  <si>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</si>
  <si>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</si>
  <si>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</si>
  <si>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</si>
  <si>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</si>
  <si>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</si>
  <si>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</si>
  <si>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</si>
  <si>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</si>
  <si>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</si>
  <si>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</si>
  <si>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</si>
  <si>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</si>
  <si>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</si>
  <si>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</si>
  <si>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</si>
  <si>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</si>
  <si>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</si>
  <si>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</si>
  <si>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</si>
  <si>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</si>
  <si>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</si>
  <si>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</si>
  <si>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</si>
  <si>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</si>
  <si>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</si>
  <si>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</si>
  <si>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</si>
  <si>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</si>
  <si>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</si>
  <si>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</si>
  <si>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</si>
  <si>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</si>
  <si>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</si>
  <si>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</si>
  <si>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</si>
  <si>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</si>
  <si>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</si>
  <si>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</si>
  <si>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</si>
  <si>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</si>
  <si>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</si>
  <si>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</si>
  <si>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</si>
  <si>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</si>
  <si>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</si>
  <si>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</si>
  <si>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</si>
  <si>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</si>
  <si>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</si>
  <si>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</si>
  <si>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</si>
  <si>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</si>
  <si>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</si>
  <si>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</si>
  <si>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</si>
  <si>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</si>
  <si>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</si>
  <si>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</si>
  <si>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</si>
  <si>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</si>
  <si>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</si>
  <si>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</si>
  <si>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</si>
  <si>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</si>
  <si>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</si>
  <si>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</si>
  <si>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</si>
  <si>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</si>
  <si>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</si>
  <si>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</si>
  <si>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</si>
  <si>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</si>
  <si>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</si>
  <si>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</si>
  <si>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</si>
  <si>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</si>
  <si>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</si>
  <si>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</si>
  <si>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</si>
  <si>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</si>
  <si>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</si>
  <si>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</si>
  <si>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</si>
  <si>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</si>
  <si>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</si>
  <si>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</si>
  <si>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</si>
  <si>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</si>
  <si>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</si>
  <si>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</si>
  <si>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</si>
  <si>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</si>
  <si>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</si>
  <si>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</si>
  <si>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</si>
  <si>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</si>
  <si>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</si>
  <si>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</si>
  <si>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</si>
  <si>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</si>
  <si>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</si>
  <si>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</si>
  <si>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</si>
  <si>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</si>
  <si>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</si>
  <si>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</si>
  <si>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</si>
  <si>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</si>
  <si>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</si>
  <si>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</si>
  <si>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</si>
  <si>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</si>
  <si>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</si>
  <si>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</si>
  <si>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</si>
  <si>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</si>
  <si>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</si>
  <si>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</si>
  <si>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</si>
  <si>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</si>
  <si>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</si>
  <si>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</si>
  <si>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</si>
  <si>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</si>
  <si>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</si>
  <si>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</si>
  <si>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</si>
  <si>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</si>
  <si>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</si>
  <si>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</si>
  <si>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</si>
  <si>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</si>
  <si>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</si>
  <si>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</si>
  <si>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</si>
  <si>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</si>
  <si>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</si>
  <si>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</si>
  <si>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</si>
  <si>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</si>
  <si>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</si>
  <si>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</si>
  <si>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</si>
  <si>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</si>
  <si>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</si>
  <si>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</si>
  <si>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</si>
  <si>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</si>
  <si>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</si>
  <si>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</si>
  <si>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</si>
  <si>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</si>
  <si>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</si>
  <si>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</si>
  <si>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</si>
  <si>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</si>
  <si>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</si>
  <si>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</si>
  <si>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</si>
  <si>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</si>
  <si>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</si>
  <si>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</si>
  <si>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</si>
  <si>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</si>
  <si>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</si>
  <si>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</si>
  <si>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</si>
  <si>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</si>
  <si>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</si>
  <si>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</si>
  <si>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</si>
  <si>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</si>
  <si>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</si>
  <si>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</si>
  <si>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</si>
  <si>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</si>
  <si>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</si>
  <si>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</si>
  <si>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</si>
  <si>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</si>
  <si>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</si>
  <si>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</si>
  <si>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</si>
  <si>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</si>
  <si>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</si>
  <si>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</si>
  <si>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</si>
  <si>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</si>
  <si>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</si>
  <si>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</si>
  <si>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</si>
  <si>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</si>
  <si>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</si>
  <si>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</si>
  <si>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</si>
  <si>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</si>
  <si>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</si>
  <si>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</si>
  <si>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</si>
  <si>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</si>
  <si>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</si>
  <si>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</si>
  <si>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</si>
  <si>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</si>
  <si>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</si>
  <si>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</si>
  <si>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</si>
  <si>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</si>
  <si>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</si>
  <si>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</si>
  <si>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</si>
  <si>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</si>
  <si>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</si>
  <si>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</si>
  <si>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</si>
  <si>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</si>
  <si>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</si>
  <si>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</si>
  <si>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</si>
  <si>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</si>
  <si>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</si>
  <si>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</si>
  <si>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</si>
  <si>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</si>
  <si>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</si>
  <si>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</si>
  <si>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</si>
  <si>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</si>
  <si>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</si>
  <si>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</si>
  <si>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</si>
  <si>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</si>
  <si>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</si>
  <si>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</si>
  <si>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</si>
  <si>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</si>
  <si>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</si>
  <si>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</si>
  <si>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</si>
  <si>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</si>
  <si>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</si>
  <si>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</si>
  <si>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</si>
  <si>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</si>
  <si>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</si>
  <si>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</si>
  <si>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</si>
  <si>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</si>
  <si>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</si>
  <si>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</si>
  <si>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</si>
  <si>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</si>
  <si>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</si>
  <si>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</si>
  <si>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</si>
  <si>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</si>
  <si>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</si>
  <si>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</si>
  <si>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</si>
  <si>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</si>
  <si>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</si>
  <si>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</si>
  <si>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</si>
  <si>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</si>
  <si>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</si>
  <si>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</si>
  <si>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</si>
  <si>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</si>
  <si>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</si>
  <si>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</si>
  <si>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</si>
  <si>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</si>
  <si>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</si>
  <si>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</si>
  <si>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</si>
  <si>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</si>
  <si>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</si>
  <si>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</si>
  <si>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</si>
  <si>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</si>
  <si>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</si>
  <si>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</si>
  <si>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</si>
  <si>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</si>
  <si>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</si>
  <si>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</si>
  <si>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</si>
  <si>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</si>
  <si>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</si>
  <si>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</si>
  <si>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</si>
  <si>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</si>
  <si>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</si>
  <si>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</si>
  <si>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</si>
  <si>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</si>
  <si>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</si>
  <si>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</si>
  <si>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</si>
  <si>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</si>
  <si>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</si>
  <si>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</si>
  <si>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</si>
  <si>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</si>
  <si>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</si>
  <si>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</si>
  <si>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</si>
  <si>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</si>
  <si>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</si>
  <si>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</si>
  <si>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</si>
  <si>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</si>
  <si>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</si>
  <si>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</si>
  <si>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</si>
  <si>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</si>
  <si>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</si>
  <si>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</si>
  <si>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</si>
  <si>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</si>
  <si>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</si>
  <si>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</si>
  <si>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</si>
  <si>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</si>
  <si>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</si>
  <si>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</si>
  <si>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</si>
  <si>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</si>
  <si>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</si>
  <si>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</si>
  <si>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</si>
  <si>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</si>
  <si>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</si>
  <si>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</si>
  <si>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</si>
  <si>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</si>
  <si>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</si>
  <si>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</si>
  <si>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</si>
  <si>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</si>
  <si>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</si>
  <si>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</si>
  <si>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</si>
  <si>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</si>
  <si>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</si>
  <si>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</si>
  <si>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</si>
  <si>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</si>
  <si>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</si>
  <si>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</si>
  <si>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</si>
  <si>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</si>
  <si>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</si>
  <si>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</si>
  <si>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</si>
  <si>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</si>
  <si>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</si>
  <si>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</si>
  <si>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</si>
  <si>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</si>
  <si>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</si>
  <si>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</si>
  <si>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</si>
  <si>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</si>
  <si>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</si>
  <si>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</si>
  <si>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</si>
  <si>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</si>
  <si>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</si>
  <si>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</si>
  <si>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</si>
  <si>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</si>
  <si>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</si>
  <si>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</si>
  <si>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</si>
  <si>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</si>
  <si>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</si>
  <si>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</si>
  <si>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</si>
  <si>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</si>
  <si>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</si>
  <si>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</si>
  <si>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</si>
  <si>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</si>
  <si>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</si>
  <si>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</si>
  <si>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</si>
  <si>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</si>
  <si>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</si>
  <si>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</si>
  <si>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</si>
  <si>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</si>
  <si>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</si>
  <si>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</si>
  <si>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</si>
  <si>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</si>
  <si>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</si>
  <si>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</si>
  <si>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</si>
  <si>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</si>
  <si>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</si>
  <si>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</si>
  <si>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</si>
  <si>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</si>
  <si>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</si>
  <si>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</si>
  <si>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</si>
  <si>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</si>
  <si>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</si>
  <si>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</si>
  <si>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</si>
  <si>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</si>
  <si>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</si>
  <si>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</si>
  <si>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</si>
  <si>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</si>
  <si>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</si>
  <si>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</si>
  <si>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</si>
  <si>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</si>
  <si>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</si>
  <si>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</si>
  <si>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</si>
  <si>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</si>
  <si>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</si>
  <si>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</si>
  <si>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</si>
  <si>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</si>
  <si>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</si>
  <si>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</si>
  <si>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</si>
  <si>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</si>
  <si>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</si>
  <si>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</si>
  <si>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</si>
  <si>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</si>
  <si>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</si>
  <si>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</si>
  <si>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</si>
  <si>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</si>
  <si>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</si>
  <si>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</si>
  <si>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</si>
  <si>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</si>
  <si>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</si>
  <si>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</si>
  <si>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</si>
  <si>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</si>
  <si>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</si>
  <si>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</si>
  <si>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</si>
  <si>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</si>
  <si>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</si>
  <si>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</si>
  <si>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</si>
  <si>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</si>
  <si>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</si>
  <si>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</si>
  <si>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</si>
  <si>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</si>
  <si>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</si>
  <si>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</si>
  <si>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</si>
  <si>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</si>
  <si>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</si>
  <si>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</si>
  <si>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</si>
  <si>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</si>
  <si>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</si>
  <si>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</si>
  <si>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</si>
  <si>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</si>
  <si>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</si>
  <si>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</si>
  <si>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</si>
  <si>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</si>
  <si>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</si>
  <si>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</si>
  <si>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</si>
  <si>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</si>
  <si>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</si>
  <si>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</si>
  <si>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</si>
  <si>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</si>
  <si>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</si>
  <si>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</si>
  <si>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</si>
  <si>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</si>
  <si>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</si>
  <si>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</si>
  <si>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</si>
  <si>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</si>
  <si>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</si>
  <si>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</si>
  <si>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</si>
  <si>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</si>
  <si>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</si>
  <si>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</si>
  <si>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</si>
  <si>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</si>
  <si>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</si>
  <si>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</si>
  <si>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</si>
  <si>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</si>
  <si>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</si>
  <si>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</si>
  <si>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</si>
  <si>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</si>
  <si>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</si>
  <si>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</si>
  <si>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</si>
  <si>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</si>
  <si>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</si>
  <si>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</si>
  <si>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</si>
  <si>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</si>
  <si>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</si>
  <si>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</si>
  <si>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</si>
  <si>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</si>
  <si>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</si>
  <si>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</si>
  <si>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</si>
  <si>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</si>
  <si>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</si>
  <si>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</si>
  <si>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</si>
  <si>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</si>
  <si>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</si>
  <si>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</si>
  <si>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</si>
  <si>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</si>
  <si>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</si>
  <si>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</si>
  <si>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</si>
  <si>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</si>
  <si>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</si>
  <si>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</si>
  <si>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</si>
  <si>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</si>
  <si>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</si>
  <si>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</si>
  <si>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</si>
  <si>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</si>
  <si>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</si>
  <si>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</si>
  <si>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</si>
  <si>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</si>
  <si>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</si>
  <si>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</si>
  <si>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</si>
  <si>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</si>
  <si>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</si>
  <si>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</si>
  <si>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</si>
  <si>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</si>
  <si>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</si>
  <si>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</si>
  <si>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</si>
  <si>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</si>
  <si>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</si>
  <si>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</si>
  <si>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</si>
  <si>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</si>
  <si>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</si>
  <si>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</si>
  <si>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</si>
  <si>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</si>
  <si>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</si>
  <si>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</si>
  <si>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</si>
  <si>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</si>
  <si>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</si>
  <si>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</si>
  <si>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</si>
  <si>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</si>
  <si>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</si>
  <si>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</si>
  <si>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</si>
  <si>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</si>
  <si>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</si>
  <si>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</si>
  <si>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</si>
  <si>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</si>
  <si>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</si>
  <si>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</si>
  <si>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</si>
  <si>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</si>
  <si>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</si>
  <si>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</si>
  <si>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</si>
  <si>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</si>
  <si>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</si>
  <si>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</si>
  <si>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</si>
  <si>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</si>
  <si>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</si>
  <si>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</si>
  <si>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</si>
  <si>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</si>
  <si>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</si>
  <si>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</si>
  <si>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</si>
  <si>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</si>
  <si>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</si>
  <si>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</si>
  <si>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</si>
  <si>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</si>
  <si>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</si>
  <si>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</si>
  <si>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</si>
  <si>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</si>
  <si>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</si>
  <si>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</si>
  <si>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</si>
  <si>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</si>
  <si>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</si>
  <si>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</si>
  <si>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</si>
  <si>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</si>
  <si>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</si>
  <si>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</si>
  <si>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</si>
  <si>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</si>
  <si>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</si>
  <si>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</si>
  <si>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</si>
  <si>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</si>
  <si>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</si>
  <si>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</si>
  <si>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</si>
  <si>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</si>
  <si>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</si>
  <si>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</si>
  <si>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</si>
  <si>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</si>
  <si>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</si>
  <si>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</si>
  <si>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</si>
  <si>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</si>
  <si>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</si>
  <si>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</si>
  <si>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</si>
  <si>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</si>
  <si>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</si>
  <si>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</si>
  <si>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</si>
  <si>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</si>
  <si>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</si>
  <si>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</si>
  <si>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</si>
  <si>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</si>
  <si>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</si>
  <si>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</si>
  <si>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</si>
  <si>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</si>
  <si>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</si>
  <si>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</si>
  <si>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</si>
  <si>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</si>
  <si>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</si>
  <si>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</si>
  <si>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</si>
  <si>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</si>
  <si>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</si>
  <si>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</si>
  <si>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</si>
  <si>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</si>
  <si>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</si>
  <si>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</si>
  <si>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</si>
  <si>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</si>
  <si>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</si>
  <si>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</si>
  <si>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</si>
  <si>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</si>
  <si>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</si>
  <si>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</si>
  <si>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</si>
  <si>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</si>
  <si>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</si>
  <si>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</si>
  <si>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</si>
  <si>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</si>
  <si>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</si>
  <si>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</si>
  <si>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</si>
  <si>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</si>
  <si>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</si>
  <si>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</si>
  <si>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</si>
  <si>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</si>
  <si>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</si>
  <si>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</si>
  <si>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</si>
  <si>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</si>
  <si>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</si>
  <si>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</si>
  <si>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</si>
  <si>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</si>
  <si>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</si>
  <si>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</si>
  <si>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</si>
  <si>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</si>
  <si>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</si>
  <si>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</si>
  <si>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</si>
  <si>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</si>
  <si>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</si>
  <si>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</si>
  <si>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</si>
  <si>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</si>
  <si>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</si>
  <si>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</si>
  <si>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</si>
  <si>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</si>
  <si>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</si>
  <si>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</si>
  <si>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</si>
  <si>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</si>
  <si>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</si>
  <si>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</si>
  <si>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</si>
  <si>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</si>
  <si>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</si>
  <si>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</si>
  <si>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</si>
  <si>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</si>
  <si>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</si>
  <si>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</si>
  <si>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</si>
  <si>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</si>
  <si>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</si>
  <si>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</si>
  <si>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</si>
  <si>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</si>
  <si>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</si>
  <si>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</si>
  <si>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</si>
  <si>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</si>
  <si>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</si>
  <si>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</si>
  <si>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</si>
  <si>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</si>
  <si>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</si>
  <si>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</si>
  <si>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</si>
  <si>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</si>
  <si>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</si>
  <si>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</si>
  <si>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</si>
  <si>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</si>
  <si>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</si>
  <si>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</si>
  <si>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</si>
  <si>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</si>
  <si>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</si>
  <si>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</si>
  <si>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</si>
  <si>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</si>
  <si>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</si>
  <si>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</si>
  <si>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</si>
  <si>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</si>
  <si>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</si>
  <si>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</si>
  <si>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</si>
  <si>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</si>
  <si>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</si>
  <si>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</si>
  <si>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</si>
  <si>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</si>
  <si>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</si>
  <si>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</si>
  <si>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</si>
  <si>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</si>
  <si>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</si>
  <si>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</si>
  <si>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</si>
  <si>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</si>
  <si>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</si>
  <si>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</si>
  <si>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</si>
  <si>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</si>
  <si>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</si>
  <si>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</si>
  <si>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</si>
  <si>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</si>
  <si>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</si>
  <si>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</si>
  <si>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</si>
  <si>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</si>
  <si>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</si>
  <si>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</si>
  <si>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</si>
  <si>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</si>
  <si>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</si>
  <si>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</si>
  <si>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</si>
  <si>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</si>
  <si>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</si>
  <si>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</si>
  <si>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</si>
  <si>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</si>
  <si>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</si>
  <si>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</si>
  <si>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</si>
  <si>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</si>
  <si>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</si>
  <si>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</si>
  <si>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</si>
  <si>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</si>
  <si>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</si>
  <si>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</si>
  <si>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</si>
  <si>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</si>
  <si>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</si>
  <si>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</si>
  <si>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</si>
  <si>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</si>
  <si>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</si>
  <si>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</si>
  <si>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</si>
  <si>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</si>
  <si>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</si>
  <si>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</si>
  <si>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</si>
  <si>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</si>
  <si>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</si>
  <si>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</si>
  <si>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</si>
  <si>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</si>
  <si>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</si>
  <si>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</si>
  <si>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</si>
  <si>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</si>
  <si>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</si>
  <si>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</si>
  <si>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</si>
  <si>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</si>
  <si>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</si>
  <si>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</si>
  <si>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</si>
  <si>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</si>
  <si>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</si>
  <si>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</si>
  <si>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</si>
  <si>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</si>
  <si>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</si>
  <si>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</si>
  <si>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</si>
  <si>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</si>
  <si>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</si>
  <si>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</si>
  <si>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</si>
  <si>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</si>
  <si>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</si>
  <si>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</si>
  <si>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</si>
  <si>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</si>
  <si>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</si>
  <si>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</si>
  <si>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</si>
  <si>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</si>
  <si>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</si>
  <si>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</si>
  <si>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</si>
  <si>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</si>
  <si>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</si>
  <si>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</si>
  <si>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</si>
  <si>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</si>
  <si>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</si>
  <si>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</si>
  <si>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</si>
  <si>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</si>
  <si>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</si>
  <si>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</si>
  <si>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</si>
  <si>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</si>
  <si>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</si>
  <si>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</si>
  <si>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</si>
  <si>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</si>
  <si>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</si>
  <si>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</si>
  <si>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</si>
  <si>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</si>
  <si>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</si>
  <si>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</si>
  <si>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</si>
  <si>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</si>
  <si>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</si>
  <si>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</si>
  <si>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</si>
  <si>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</si>
  <si>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</si>
  <si>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</si>
  <si>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</si>
  <si>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</si>
  <si>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</si>
  <si>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</si>
  <si>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</si>
  <si>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</si>
  <si>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</si>
  <si>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</si>
  <si>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</si>
  <si>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</si>
  <si>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</si>
  <si>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</si>
  <si>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</si>
  <si>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</si>
  <si>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</si>
  <si>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</si>
  <si>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</si>
  <si>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</si>
  <si>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</si>
  <si>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</si>
  <si>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</si>
  <si>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</si>
  <si>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</si>
  <si>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</si>
  <si>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</si>
  <si>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</si>
  <si>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</si>
  <si>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</si>
  <si>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</si>
  <si>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</si>
  <si>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</si>
  <si>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</si>
  <si>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</si>
  <si>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</si>
  <si>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</si>
  <si>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</si>
  <si>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</si>
  <si>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</si>
  <si>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</si>
  <si>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</si>
  <si>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</si>
  <si>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</si>
  <si>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</si>
  <si>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</si>
  <si>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</si>
  <si>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</si>
  <si>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</si>
  <si>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</si>
  <si>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</si>
  <si>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</si>
  <si>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</si>
  <si>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</si>
  <si>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</si>
  <si>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</si>
  <si>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</si>
  <si>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</si>
  <si>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</si>
  <si>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</si>
  <si>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</si>
  <si>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</si>
  <si>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</si>
  <si>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</si>
  <si>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</si>
  <si>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</si>
  <si>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</si>
  <si>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</si>
  <si>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</si>
  <si>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</si>
  <si>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</si>
  <si>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</si>
  <si>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</si>
  <si>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</si>
  <si>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</si>
  <si>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</si>
  <si>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</si>
  <si>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</si>
  <si>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</si>
  <si>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</si>
  <si>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</si>
  <si>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</si>
  <si>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</si>
  <si>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</si>
  <si>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</si>
  <si>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</si>
  <si>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</si>
  <si>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</si>
  <si>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</si>
  <si>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</si>
  <si>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</si>
  <si>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</si>
  <si>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</si>
  <si>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</si>
  <si>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</si>
  <si>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</si>
  <si>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</si>
  <si>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</si>
  <si>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</si>
  <si>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</si>
  <si>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</si>
  <si>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</si>
  <si>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</si>
  <si>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</si>
  <si>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</si>
  <si>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</si>
  <si>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</si>
  <si>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</si>
  <si>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</si>
  <si>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</si>
  <si>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</si>
  <si>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</si>
  <si>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</si>
  <si>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</si>
  <si>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</si>
  <si>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</si>
  <si>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</si>
  <si>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</si>
  <si>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</si>
  <si>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</si>
  <si>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</si>
  <si>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</si>
  <si>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</si>
  <si>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</si>
  <si>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</si>
  <si>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</si>
  <si>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</si>
  <si>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</si>
  <si>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</si>
  <si>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</si>
  <si>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</si>
  <si>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</si>
  <si>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</si>
  <si>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</si>
  <si>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</si>
  <si>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</si>
  <si>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</si>
  <si>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</si>
  <si>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</si>
  <si>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</si>
  <si>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</si>
  <si>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</si>
  <si>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</si>
  <si>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</si>
  <si>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</si>
  <si>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</si>
  <si>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</si>
  <si>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</si>
  <si>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</si>
  <si>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</si>
  <si>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</si>
  <si>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</si>
  <si>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</si>
  <si>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</si>
  <si>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</si>
  <si>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</si>
  <si>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</si>
  <si>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</si>
  <si>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</si>
  <si>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</si>
  <si>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</si>
  <si>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</si>
  <si>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</si>
  <si>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</si>
  <si>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</si>
  <si>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</si>
  <si>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</si>
  <si>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</si>
  <si>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</si>
  <si>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</si>
  <si>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</si>
  <si>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</si>
  <si>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</si>
  <si>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</si>
  <si>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</si>
  <si>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</si>
  <si>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</si>
  <si>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</si>
  <si>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</si>
  <si>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</si>
  <si>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</si>
  <si>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</si>
  <si>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</si>
  <si>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</si>
  <si>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</si>
  <si>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</si>
  <si>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</si>
  <si>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</si>
  <si>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</si>
  <si>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</si>
  <si>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</si>
  <si>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</si>
  <si>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</si>
  <si>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</si>
  <si>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</si>
  <si>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</si>
  <si>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</si>
  <si>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</si>
  <si>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</si>
  <si>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</si>
  <si>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</si>
  <si>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</si>
  <si>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</si>
  <si>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</si>
  <si>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</si>
  <si>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</si>
  <si>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</si>
  <si>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</si>
  <si>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</si>
  <si>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</si>
  <si>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</si>
  <si>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</si>
  <si>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</si>
  <si>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</si>
  <si>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</si>
  <si>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</si>
  <si>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</si>
  <si>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</si>
  <si>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</si>
  <si>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</si>
  <si>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</si>
  <si>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</si>
  <si>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</si>
  <si>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</si>
  <si>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</si>
  <si>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</si>
  <si>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</si>
  <si>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</si>
  <si>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</si>
  <si>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</si>
  <si>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</si>
  <si>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</si>
  <si>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</si>
  <si>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</si>
  <si>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</si>
  <si>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</si>
  <si>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</si>
  <si>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</si>
  <si>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</si>
  <si>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</si>
  <si>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</si>
  <si>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</si>
  <si>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</si>
  <si>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</si>
  <si>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</si>
  <si>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</si>
  <si>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</si>
  <si>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</si>
  <si>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</si>
  <si>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</si>
  <si>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</si>
  <si>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</si>
  <si>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</si>
  <si>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</si>
  <si>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</si>
  <si>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</si>
  <si>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</si>
  <si>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</si>
  <si>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</si>
  <si>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</si>
  <si>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</si>
  <si>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</si>
  <si>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</si>
  <si>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</si>
  <si>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</si>
  <si>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</si>
  <si>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</si>
  <si>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</si>
  <si>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</si>
  <si>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</si>
  <si>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</si>
  <si>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</si>
  <si>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</si>
  <si>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</si>
  <si>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</si>
  <si>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</si>
  <si>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</si>
  <si>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</si>
  <si>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</si>
  <si>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</si>
  <si>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</si>
  <si>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</si>
  <si>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</si>
  <si>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</si>
  <si>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</si>
  <si>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</si>
  <si>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</si>
  <si>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</si>
  <si>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</si>
  <si>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</si>
  <si>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</si>
  <si>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</si>
  <si>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</si>
  <si>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</si>
  <si>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</si>
  <si>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</si>
  <si>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</si>
  <si>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</si>
  <si>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</si>
  <si>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</si>
  <si>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</si>
  <si>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</si>
  <si>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</si>
  <si>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</si>
  <si>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</si>
  <si>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</si>
  <si>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</si>
  <si>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</si>
  <si>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</si>
  <si>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</si>
  <si>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</si>
  <si>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</si>
  <si>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</si>
  <si>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</si>
  <si>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</si>
  <si>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</si>
  <si>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</si>
  <si>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</si>
  <si>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</si>
  <si>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</si>
  <si>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</si>
  <si>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</si>
  <si>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</si>
  <si>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</si>
  <si>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</si>
  <si>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</si>
  <si>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</si>
  <si>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</si>
  <si>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</si>
  <si>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</si>
  <si>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</si>
  <si>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</si>
  <si>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</si>
  <si>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</si>
  <si>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</si>
  <si>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</si>
  <si>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</si>
  <si>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</si>
  <si>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</si>
  <si>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</si>
  <si>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</si>
  <si>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</si>
  <si>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</si>
  <si>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</si>
  <si>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</si>
  <si>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</si>
  <si>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</si>
  <si>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</si>
  <si>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</si>
  <si>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</si>
  <si>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</si>
  <si>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</si>
  <si>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</si>
  <si>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</si>
  <si>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</si>
  <si>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</si>
  <si>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</si>
  <si>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</si>
  <si>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</si>
  <si>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</si>
  <si>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</si>
  <si>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</si>
  <si>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</si>
  <si>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</si>
  <si>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</si>
  <si>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</si>
  <si>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</si>
  <si>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</si>
  <si>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</si>
  <si>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</si>
  <si>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</si>
  <si>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</si>
  <si>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</si>
  <si>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</si>
  <si>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</si>
  <si>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</si>
  <si>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</si>
  <si>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</si>
  <si>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</si>
  <si>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</si>
  <si>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</si>
  <si>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</si>
  <si>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</si>
  <si>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</si>
  <si>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</si>
  <si>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</si>
  <si>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</si>
  <si>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</si>
  <si>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</si>
  <si>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</si>
  <si>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</si>
  <si>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</si>
  <si>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</si>
  <si>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</si>
  <si>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</si>
  <si>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</si>
  <si>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</si>
  <si>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</si>
  <si>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</si>
  <si>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</si>
  <si>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</si>
  <si>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</si>
  <si>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</si>
  <si>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</si>
  <si>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</si>
  <si>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</si>
  <si>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</si>
  <si>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</si>
  <si>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</si>
  <si>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</si>
  <si>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</si>
  <si>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</si>
  <si>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</si>
  <si>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</si>
  <si>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</si>
  <si>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</si>
  <si>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</si>
  <si>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</si>
  <si>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</si>
  <si>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</si>
  <si>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</si>
  <si>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</si>
  <si>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</si>
  <si>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</si>
  <si>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</si>
  <si>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</si>
  <si>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</si>
  <si>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</si>
  <si>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</si>
  <si>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</si>
  <si>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</si>
  <si>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</si>
  <si>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</si>
  <si>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</si>
  <si>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</si>
  <si>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</si>
  <si>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</si>
  <si>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</si>
  <si>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</si>
  <si>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</si>
  <si>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</si>
  <si>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</si>
  <si>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</si>
  <si>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</si>
  <si>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</si>
  <si>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</si>
  <si>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</si>
  <si>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</si>
  <si>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</si>
  <si>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</si>
  <si>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</si>
  <si>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</si>
  <si>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</si>
  <si>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</si>
  <si>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</si>
  <si>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</si>
  <si>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</si>
  <si>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</si>
  <si>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</si>
  <si>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</si>
  <si>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</si>
  <si>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</si>
  <si>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</si>
  <si>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</si>
  <si>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</si>
  <si>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</si>
  <si>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</si>
  <si>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</si>
  <si>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</si>
  <si>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</si>
  <si>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</si>
  <si>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</si>
  <si>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</si>
  <si>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</si>
  <si>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</si>
  <si>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</si>
  <si>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</si>
  <si>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</si>
  <si>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</si>
  <si>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</si>
  <si>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</si>
  <si>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</si>
  <si>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</si>
  <si>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</si>
  <si>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</si>
  <si>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</si>
  <si>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</si>
  <si>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</si>
  <si>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</si>
  <si>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</si>
  <si>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</si>
  <si>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</si>
  <si>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</si>
  <si>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</si>
  <si>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</si>
  <si>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</si>
  <si>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</si>
  <si>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</si>
  <si>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</si>
  <si>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</si>
  <si>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</si>
  <si>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</si>
  <si>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</si>
  <si>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</si>
  <si>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</si>
  <si>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</si>
  <si>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</si>
  <si>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</si>
  <si>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</si>
  <si>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</si>
  <si>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</si>
  <si>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</si>
  <si>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</si>
  <si>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</si>
  <si>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</si>
  <si>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</si>
  <si>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</si>
  <si>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</si>
  <si>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</si>
  <si>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</si>
  <si>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</si>
  <si>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</si>
  <si>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</si>
  <si>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</si>
  <si>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</si>
  <si>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</si>
  <si>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</si>
  <si>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</si>
  <si>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</si>
  <si>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</si>
  <si>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</si>
  <si>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</si>
  <si>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</si>
  <si>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</si>
  <si>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</si>
  <si>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</si>
  <si>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</si>
  <si>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</si>
  <si>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</si>
  <si>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</si>
  <si>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</si>
  <si>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</si>
  <si>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</si>
  <si>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</si>
  <si>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</si>
  <si>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</si>
  <si>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</si>
  <si>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</si>
  <si>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</si>
  <si>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</si>
  <si>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</si>
  <si>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</si>
  <si>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</si>
  <si>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</si>
  <si>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</si>
  <si>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</si>
  <si>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</si>
  <si>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</si>
  <si>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</si>
  <si>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</si>
  <si>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</si>
  <si>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</si>
  <si>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</si>
  <si>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</si>
  <si>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</si>
  <si>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</si>
  <si>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</si>
  <si>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</si>
  <si>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</si>
  <si>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</si>
  <si>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</si>
  <si>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</si>
  <si>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</si>
  <si>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</si>
  <si>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</si>
  <si>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</si>
  <si>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</si>
  <si>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</si>
  <si>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</si>
  <si>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</si>
  <si>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</si>
  <si>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</si>
  <si>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</si>
  <si>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</si>
  <si>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</si>
  <si>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</si>
  <si>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</si>
  <si>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</si>
  <si>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</si>
  <si>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</si>
  <si>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</si>
  <si>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</si>
  <si>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</si>
  <si>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</si>
  <si>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</si>
  <si>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</si>
  <si>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</si>
  <si>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</si>
  <si>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</si>
  <si>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</si>
  <si>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</si>
  <si>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</si>
  <si>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</si>
  <si>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</si>
  <si>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</si>
  <si>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</si>
  <si>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</si>
  <si>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</si>
  <si>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</si>
  <si>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</si>
  <si>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</si>
  <si>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</si>
  <si>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</si>
  <si>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</si>
  <si>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</si>
  <si>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</si>
  <si>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</si>
  <si>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</si>
  <si>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</si>
  <si>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</si>
  <si>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</si>
  <si>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</si>
  <si>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</si>
  <si>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</si>
  <si>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</si>
  <si>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</si>
  <si>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</si>
  <si>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</si>
  <si>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</si>
  <si>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</si>
  <si>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</si>
  <si>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</si>
  <si>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</si>
  <si>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</si>
  <si>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</si>
  <si>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</si>
  <si>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</si>
  <si>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</si>
  <si>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</si>
  <si>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</si>
  <si>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</si>
  <si>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</si>
  <si>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</si>
  <si>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</si>
  <si>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</si>
  <si>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</si>
  <si>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</si>
  <si>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</si>
  <si>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</si>
  <si>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</si>
  <si>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</si>
  <si>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</si>
  <si>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</si>
  <si>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</si>
  <si>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</si>
  <si>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</si>
  <si>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</si>
  <si>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</si>
  <si>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</si>
  <si>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</si>
  <si>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</si>
  <si>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</si>
  <si>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</si>
  <si>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</si>
  <si>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</si>
  <si>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</si>
  <si>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</si>
  <si>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</si>
  <si>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</si>
  <si>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</si>
  <si>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</si>
  <si>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</si>
  <si>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</si>
  <si>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</si>
  <si>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</si>
  <si>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</si>
  <si>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</si>
  <si>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</si>
  <si>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</si>
  <si>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</si>
  <si>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</si>
  <si>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</si>
  <si>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</si>
  <si>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</si>
  <si>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</si>
  <si>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</si>
  <si>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</si>
  <si>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</si>
  <si>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</si>
  <si>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</si>
  <si>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</si>
  <si>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</si>
  <si>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</si>
  <si>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</si>
  <si>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</si>
  <si>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</si>
  <si>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</si>
  <si>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</si>
  <si>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</si>
  <si>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</si>
  <si>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</si>
  <si>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</si>
  <si>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</si>
  <si>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</si>
  <si>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</si>
  <si>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</si>
  <si>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</si>
  <si>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</si>
  <si>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</si>
  <si>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</si>
  <si>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</si>
  <si>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</si>
  <si>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</si>
  <si>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</si>
  <si>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</si>
  <si>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</si>
  <si>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</si>
  <si>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</si>
  <si>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</si>
  <si>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</si>
  <si>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</si>
  <si>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</si>
  <si>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</si>
  <si>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</si>
  <si>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</si>
  <si>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</si>
  <si>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</si>
  <si>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</si>
  <si>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</si>
  <si>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</si>
  <si>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</si>
  <si>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</si>
  <si>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</si>
  <si>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</si>
  <si>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</si>
  <si>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</si>
  <si>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</si>
  <si>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</si>
  <si>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</si>
  <si>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</si>
  <si>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</si>
  <si>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</si>
  <si>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</si>
  <si>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</si>
  <si>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</si>
  <si>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</si>
  <si>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</si>
  <si>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</si>
  <si>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</si>
  <si>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</si>
  <si>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</si>
  <si>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</si>
  <si>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</si>
  <si>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</si>
  <si>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</si>
  <si>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</si>
  <si>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</si>
  <si>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</si>
  <si>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</si>
  <si>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</si>
  <si>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</si>
  <si>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</si>
  <si>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</si>
  <si>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</si>
  <si>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</si>
  <si>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</si>
  <si>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</si>
  <si>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</si>
  <si>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</si>
  <si>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</si>
  <si>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</si>
  <si>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</si>
  <si>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</si>
  <si>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</si>
  <si>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</si>
  <si>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</si>
  <si>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</si>
  <si>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</si>
  <si>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</si>
  <si>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</si>
  <si>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</si>
  <si>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</si>
  <si>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</si>
  <si>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</si>
  <si>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</si>
  <si>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</si>
  <si>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</si>
  <si>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</si>
  <si>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</si>
  <si>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</si>
  <si>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</si>
  <si>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</si>
  <si>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</si>
  <si>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</si>
  <si>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</si>
  <si>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</si>
  <si>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</si>
  <si>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</si>
  <si>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</si>
  <si>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</si>
  <si>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</si>
  <si>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</si>
  <si>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</si>
  <si>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</si>
  <si>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</si>
  <si>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</si>
  <si>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</si>
  <si>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</si>
  <si>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</si>
  <si>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</si>
  <si>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</si>
  <si>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</si>
  <si>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</si>
  <si>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</si>
  <si>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</si>
  <si>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</si>
  <si>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</si>
  <si>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</si>
  <si>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</si>
  <si>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</si>
  <si>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</si>
  <si>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</si>
  <si>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</si>
  <si>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</si>
  <si>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</si>
  <si>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</si>
  <si>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</si>
  <si>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</si>
  <si>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</si>
  <si>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</si>
  <si>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</si>
  <si>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</si>
  <si>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</si>
  <si>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</si>
  <si>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</si>
  <si>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</si>
  <si>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</si>
  <si>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</si>
  <si>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</si>
  <si>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</si>
  <si>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</si>
  <si>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</si>
  <si>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</si>
  <si>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</si>
  <si>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</si>
  <si>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</si>
  <si>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</si>
  <si>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</si>
  <si>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</si>
  <si>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</si>
  <si>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</si>
  <si>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</si>
  <si>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</si>
  <si>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</si>
  <si>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</si>
  <si>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</si>
  <si>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</si>
  <si>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</si>
  <si>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</si>
  <si>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</si>
  <si>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</si>
  <si>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</si>
  <si>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</si>
  <si>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</si>
  <si>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</si>
  <si>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</si>
  <si>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</si>
  <si>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</si>
  <si>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</si>
  <si>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</si>
  <si>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</si>
  <si>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</si>
  <si>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</si>
  <si>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</si>
  <si>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</si>
  <si>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</si>
  <si>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</si>
  <si>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</si>
  <si>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</si>
  <si>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</si>
  <si>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</si>
  <si>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</si>
  <si>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</si>
  <si>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</si>
  <si>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</si>
  <si>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</si>
  <si>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</si>
  <si>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</si>
  <si>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</si>
  <si>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</si>
  <si>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</si>
  <si>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</si>
  <si>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</si>
  <si>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</si>
  <si>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</si>
  <si>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</si>
  <si>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</si>
  <si>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</si>
  <si>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</si>
  <si>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</si>
  <si>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</si>
  <si>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</si>
  <si>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</si>
  <si>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</si>
  <si>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</si>
  <si>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</si>
  <si>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</si>
  <si>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</si>
  <si>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</si>
  <si>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</si>
  <si>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</si>
  <si>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</si>
  <si>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</si>
  <si>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</si>
  <si>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</si>
  <si>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</si>
  <si>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</si>
  <si>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</si>
  <si>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</si>
  <si>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</si>
  <si>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</si>
  <si>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</si>
  <si>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</si>
  <si>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</si>
  <si>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</si>
  <si>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</si>
  <si>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</si>
  <si>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</si>
  <si>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</si>
  <si>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</si>
  <si>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</si>
  <si>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</si>
  <si>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</si>
  <si>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</si>
  <si>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</si>
  <si>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</si>
  <si>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</si>
  <si>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</si>
  <si>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</si>
  <si>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</si>
  <si>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</si>
  <si>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</si>
  <si>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</si>
  <si>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</si>
  <si>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</si>
  <si>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</si>
  <si>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</si>
  <si>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</si>
  <si>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</si>
  <si>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</si>
  <si>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</si>
  <si>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</si>
  <si>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</si>
  <si>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</si>
  <si>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</si>
  <si>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</si>
  <si>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</si>
  <si>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</si>
  <si>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</si>
  <si>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</si>
  <si>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</si>
  <si>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</si>
  <si>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</si>
  <si>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</si>
  <si>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</si>
  <si>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</si>
  <si>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</si>
  <si>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</si>
  <si>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</si>
  <si>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</si>
  <si>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</si>
  <si>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</si>
  <si>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</si>
  <si>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</si>
  <si>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</si>
  <si>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</si>
  <si>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</si>
  <si>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</si>
  <si>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</si>
  <si>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</si>
  <si>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</si>
  <si>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</si>
  <si>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</si>
  <si>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</si>
  <si>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</si>
  <si>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</si>
  <si>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</si>
  <si>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</si>
  <si>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</si>
  <si>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</si>
  <si>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</si>
  <si>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</si>
  <si>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</si>
  <si>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</si>
  <si>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</si>
  <si>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</si>
  <si>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</si>
  <si>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</si>
  <si>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</si>
  <si>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</si>
  <si>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</si>
  <si>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</si>
  <si>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</si>
  <si>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</si>
  <si>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</si>
  <si>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</si>
  <si>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</si>
  <si>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</si>
  <si>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</si>
  <si>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</si>
  <si>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</si>
  <si>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</si>
  <si>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</si>
  <si>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</si>
  <si>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</si>
  <si>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</si>
  <si>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</si>
  <si>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</si>
  <si>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</si>
  <si>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</si>
  <si>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</si>
  <si>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</si>
  <si>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</si>
  <si>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</si>
  <si>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</si>
  <si>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</si>
  <si>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</si>
  <si>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</si>
  <si>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</si>
  <si>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</si>
  <si>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</si>
  <si>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</si>
  <si>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</si>
  <si>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</si>
  <si>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</si>
  <si>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</si>
  <si>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</si>
  <si>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</si>
  <si>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</si>
  <si>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</si>
  <si>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</si>
  <si>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</si>
  <si>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</si>
  <si>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</si>
  <si>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</si>
  <si>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</si>
  <si>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</si>
  <si>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</si>
  <si>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</si>
  <si>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</si>
  <si>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</si>
  <si>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</si>
  <si>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</si>
  <si>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</si>
  <si>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</si>
  <si>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</si>
  <si>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</si>
  <si>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</si>
  <si>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</si>
  <si>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</si>
  <si>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</si>
  <si>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</si>
  <si>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</si>
  <si>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</si>
  <si>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</si>
  <si>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</si>
  <si>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</si>
  <si>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</si>
  <si>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</si>
  <si>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</si>
  <si>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</si>
  <si>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</si>
  <si>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</si>
  <si>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</si>
  <si>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</si>
  <si>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</si>
  <si>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</si>
  <si>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</si>
  <si>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</si>
  <si>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</si>
  <si>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</si>
  <si>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</si>
  <si>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</si>
  <si>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</si>
  <si>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</si>
  <si>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</si>
  <si>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</si>
  <si>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</si>
  <si>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</si>
  <si>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</si>
  <si>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</si>
  <si>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</si>
  <si>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</si>
  <si>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</si>
  <si>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</si>
  <si>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</si>
  <si>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</si>
  <si>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</si>
  <si>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</si>
  <si>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</si>
  <si>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</si>
  <si>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</si>
  <si>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</si>
  <si>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</si>
  <si>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</si>
  <si>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</si>
  <si>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</si>
  <si>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</si>
  <si>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</si>
  <si>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</si>
  <si>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</si>
  <si>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</si>
  <si>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</si>
  <si>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</si>
  <si>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</si>
  <si>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</si>
  <si>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</si>
  <si>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</si>
  <si>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</si>
  <si>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</si>
  <si>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</si>
  <si>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</si>
  <si>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</si>
  <si>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</si>
  <si>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</si>
  <si>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</si>
  <si>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</si>
  <si>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</si>
  <si>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</si>
  <si>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</si>
  <si>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</si>
  <si>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</si>
  <si>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</si>
  <si>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</si>
  <si>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</si>
  <si>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</si>
  <si>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</si>
  <si>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</si>
  <si>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</si>
  <si>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</si>
  <si>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</si>
  <si>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</si>
  <si>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</si>
  <si>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</si>
  <si>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</si>
  <si>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</si>
  <si>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</si>
  <si>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</si>
  <si>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</si>
  <si>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</si>
  <si>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</si>
  <si>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</si>
  <si>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</si>
  <si>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</si>
  <si>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</si>
  <si>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</si>
  <si>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</si>
  <si>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</si>
  <si>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</si>
  <si>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</si>
  <si>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</si>
  <si>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</si>
  <si>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</si>
  <si>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</si>
  <si>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</si>
  <si>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</si>
  <si>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</si>
  <si>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</si>
  <si>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</si>
  <si>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</si>
  <si>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</si>
  <si>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</si>
  <si>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</si>
  <si>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</si>
  <si>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</si>
  <si>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</si>
  <si>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</si>
  <si>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</si>
  <si>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</si>
  <si>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</si>
  <si>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</si>
  <si>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</si>
  <si>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</si>
  <si>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</si>
  <si>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</si>
  <si>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</si>
  <si>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</si>
  <si>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</si>
  <si>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</si>
  <si>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</si>
  <si>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</si>
  <si>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</si>
  <si>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</si>
  <si>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</si>
  <si>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</si>
  <si>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</si>
  <si>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</si>
  <si>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</si>
  <si>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</si>
  <si>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</si>
  <si>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</si>
  <si>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</si>
  <si>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</si>
  <si>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</si>
  <si>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</si>
  <si>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</si>
  <si>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</si>
  <si>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</si>
  <si>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</si>
  <si>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</si>
  <si>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</si>
  <si>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</si>
  <si>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</si>
  <si>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</si>
  <si>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</si>
  <si>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</si>
  <si>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</si>
  <si>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</si>
  <si>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</si>
  <si>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</si>
  <si>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</si>
  <si>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</si>
  <si>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</si>
  <si>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</si>
  <si>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</si>
  <si>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</si>
  <si>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</si>
  <si>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</si>
  <si>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</si>
  <si>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</si>
  <si>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</si>
  <si>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</si>
  <si>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</si>
  <si>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</si>
  <si>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</si>
  <si>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</si>
  <si>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</si>
  <si>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</si>
  <si>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</si>
  <si>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</si>
  <si>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</si>
  <si>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</si>
  <si>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</si>
  <si>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</si>
  <si>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</si>
  <si>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</si>
  <si>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</si>
  <si>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</si>
  <si>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</si>
  <si>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</si>
  <si>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</si>
  <si>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</si>
  <si>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</si>
  <si>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</si>
  <si>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</si>
  <si>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</si>
  <si>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</si>
  <si>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</si>
  <si>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</si>
  <si>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</si>
  <si>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</si>
  <si>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</si>
  <si>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</si>
  <si>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</si>
  <si>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</si>
  <si>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</si>
  <si>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</si>
  <si>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</si>
  <si>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</si>
  <si>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</si>
  <si>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</si>
  <si>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</si>
  <si>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</si>
  <si>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</si>
  <si>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</si>
  <si>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</si>
  <si>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</si>
  <si>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</si>
  <si>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</si>
  <si>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</si>
  <si>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</si>
  <si>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</si>
  <si>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</si>
  <si>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</si>
  <si>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</si>
  <si>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</si>
  <si>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</si>
  <si>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</si>
  <si>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</si>
  <si>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</si>
  <si>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</si>
  <si>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</si>
  <si>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</si>
  <si>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</si>
  <si>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</si>
  <si>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</si>
  <si>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</si>
  <si>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</si>
  <si>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</si>
  <si>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</si>
  <si>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</si>
  <si>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</si>
  <si>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</si>
  <si>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</si>
  <si>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</si>
  <si>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</si>
  <si>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</si>
  <si>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</si>
  <si>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</si>
  <si>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</si>
  <si>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</si>
  <si>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</si>
  <si>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</si>
  <si>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</si>
  <si>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</si>
  <si>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</si>
  <si>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</si>
  <si>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</si>
  <si>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</si>
  <si>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</si>
  <si>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</si>
  <si>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</si>
  <si>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</si>
  <si>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</si>
  <si>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</si>
  <si>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</si>
  <si>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</si>
  <si>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</si>
  <si>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</si>
  <si>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</si>
  <si>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</si>
  <si>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</si>
  <si>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</si>
  <si>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</si>
  <si>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</si>
  <si>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</si>
  <si>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</si>
  <si>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</si>
  <si>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</si>
  <si>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</si>
  <si>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</si>
  <si>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</si>
  <si>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</si>
  <si>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</si>
  <si>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</si>
  <si>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</si>
  <si>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</si>
  <si>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</si>
  <si>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</si>
  <si>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</si>
  <si>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</si>
  <si>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</si>
  <si>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</si>
  <si>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</si>
  <si>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</si>
  <si>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</si>
  <si>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</si>
  <si>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</si>
  <si>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</si>
  <si>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</si>
  <si>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</si>
  <si>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</si>
  <si>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</si>
  <si>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</si>
  <si>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</si>
  <si>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</si>
  <si>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</si>
  <si>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</si>
  <si>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</si>
  <si>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</si>
  <si>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</si>
  <si>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</si>
  <si>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</si>
  <si>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</si>
  <si>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</si>
  <si>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</si>
  <si>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</si>
  <si>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</si>
  <si>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</si>
  <si>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</si>
  <si>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</si>
  <si>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</si>
  <si>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</si>
  <si>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</si>
  <si>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</si>
  <si>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</si>
  <si>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</si>
  <si>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</si>
  <si>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</si>
  <si>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</si>
  <si>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</si>
  <si>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</si>
  <si>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</si>
  <si>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</si>
  <si>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</si>
  <si>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</si>
  <si>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</si>
  <si>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</si>
  <si>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</si>
  <si>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</si>
  <si>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</si>
  <si>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</si>
  <si>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</si>
  <si>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</si>
  <si>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</si>
  <si>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</si>
  <si>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</si>
  <si>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</si>
  <si>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</si>
  <si>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</si>
  <si>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</si>
  <si>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</si>
  <si>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</si>
  <si>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</si>
  <si>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</si>
  <si>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</si>
  <si>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</si>
  <si>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</si>
  <si>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</si>
  <si>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</si>
  <si>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</si>
  <si>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</si>
  <si>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</si>
  <si>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</si>
  <si>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</si>
  <si>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</si>
  <si>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</si>
  <si>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</si>
  <si>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</si>
  <si>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</si>
  <si>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</si>
  <si>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</si>
  <si>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</si>
  <si>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</si>
  <si>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</si>
  <si>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</si>
  <si>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</si>
  <si>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</si>
  <si>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</si>
  <si>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</si>
  <si>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</si>
  <si>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</si>
  <si>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</si>
  <si>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</si>
  <si>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</si>
  <si>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</si>
  <si>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</si>
  <si>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</si>
  <si>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</si>
  <si>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</si>
  <si>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</si>
  <si>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</si>
  <si>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</si>
  <si>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</si>
  <si>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</si>
  <si>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</si>
  <si>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</si>
  <si>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</si>
  <si>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</si>
  <si>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</si>
  <si>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</si>
  <si>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</si>
  <si>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</si>
  <si>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</si>
  <si>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</si>
  <si>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</si>
  <si>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</si>
  <si>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</si>
  <si>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</si>
  <si>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</si>
  <si>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</si>
  <si>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</si>
  <si>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</si>
  <si>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</si>
  <si>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</si>
  <si>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</si>
  <si>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</si>
  <si>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</si>
  <si>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</si>
  <si>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</si>
  <si>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</si>
  <si>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</si>
  <si>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</si>
  <si>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</si>
  <si>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</si>
  <si>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</si>
  <si>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</si>
  <si>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</si>
  <si>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</si>
  <si>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</si>
  <si>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</si>
  <si>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</si>
  <si>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</si>
  <si>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</si>
  <si>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</si>
  <si>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</si>
  <si>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</si>
  <si>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</si>
  <si>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</si>
  <si>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</si>
  <si>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</si>
  <si>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</si>
  <si>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</si>
  <si>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</si>
  <si>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</si>
  <si>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</si>
  <si>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</si>
  <si>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</si>
  <si>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</si>
  <si>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</si>
  <si>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</si>
  <si>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</si>
  <si>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</si>
  <si>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</si>
  <si>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</si>
  <si>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</si>
  <si>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</si>
  <si>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</si>
  <si>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</si>
  <si>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</si>
  <si>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</si>
  <si>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</si>
  <si>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</si>
  <si>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</si>
  <si>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</si>
  <si>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</si>
  <si>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</si>
  <si>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</si>
  <si>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</si>
  <si>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</si>
  <si>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</si>
  <si>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</si>
  <si>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</si>
  <si>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</si>
  <si>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</si>
  <si>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</si>
  <si>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</si>
  <si>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</si>
  <si>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</si>
  <si>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</si>
  <si>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</si>
  <si>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</si>
  <si>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</si>
  <si>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</si>
  <si>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</si>
  <si>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</si>
  <si>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</si>
  <si>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</si>
  <si>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</si>
  <si>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</si>
  <si>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</si>
  <si>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</si>
  <si>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</si>
  <si>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</si>
  <si>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</si>
  <si>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</si>
  <si>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</si>
  <si>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</si>
  <si>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</si>
  <si>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</si>
  <si>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</si>
  <si>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</si>
  <si>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</si>
  <si>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</si>
  <si>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</si>
  <si>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</si>
  <si>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</si>
  <si>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</si>
  <si>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</si>
  <si>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</si>
  <si>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</si>
  <si>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</si>
  <si>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</si>
  <si>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</si>
  <si>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</si>
  <si>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</si>
  <si>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</si>
  <si>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</si>
  <si>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</si>
  <si>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</si>
  <si>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</si>
  <si>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</si>
  <si>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</si>
  <si>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</si>
  <si>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</si>
  <si>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</si>
  <si>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</si>
  <si>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</si>
  <si>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</si>
  <si>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</si>
  <si>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</si>
  <si>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</si>
  <si>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</si>
  <si>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</si>
  <si>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</si>
  <si>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</si>
  <si>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</si>
  <si>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</si>
  <si>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</si>
  <si>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</si>
  <si>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</si>
  <si>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</si>
  <si>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</si>
  <si>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</si>
  <si>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</si>
  <si>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</si>
  <si>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</si>
  <si>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</si>
  <si>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</si>
  <si>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</si>
  <si>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</si>
  <si>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</si>
  <si>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</si>
  <si>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</si>
  <si>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</si>
  <si>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</si>
  <si>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</si>
  <si>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</si>
  <si>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</si>
  <si>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</si>
  <si>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</si>
  <si>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</si>
  <si>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</si>
  <si>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</si>
  <si>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</si>
  <si>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</si>
  <si>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</si>
  <si>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</si>
  <si>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</si>
  <si>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</si>
  <si>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</si>
  <si>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</si>
  <si>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</si>
  <si>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</si>
  <si>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</si>
  <si>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</si>
  <si>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</si>
  <si>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</si>
  <si>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</si>
  <si>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</si>
  <si>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</si>
  <si>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</si>
  <si>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</si>
  <si>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</si>
  <si>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</si>
  <si>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</si>
  <si>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</si>
  <si>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</si>
  <si>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</si>
  <si>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</si>
  <si>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</si>
  <si>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</si>
  <si>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</si>
  <si>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</si>
  <si>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</si>
  <si>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</si>
  <si>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</si>
  <si>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</si>
  <si>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</si>
  <si>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</si>
  <si>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</si>
  <si>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</si>
  <si>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</si>
  <si>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</si>
  <si>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</si>
  <si>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</si>
  <si>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</si>
  <si>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</si>
  <si>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</si>
  <si>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</si>
  <si>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</si>
  <si>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</si>
  <si>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</si>
  <si>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</si>
  <si>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</si>
  <si>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</si>
  <si>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</si>
  <si>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</si>
  <si>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</si>
  <si>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</si>
  <si>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</si>
  <si>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</si>
  <si>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</si>
  <si>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</si>
  <si>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</si>
  <si>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</si>
  <si>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</si>
  <si>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</si>
  <si>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</si>
  <si>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</si>
  <si>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</si>
  <si>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</si>
  <si>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</si>
  <si>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</si>
  <si>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</si>
  <si>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</si>
  <si>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</si>
  <si>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</si>
  <si>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</si>
  <si>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</si>
  <si>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</si>
  <si>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</si>
  <si>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</si>
  <si>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</si>
  <si>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</si>
  <si>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</si>
  <si>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</si>
  <si>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</si>
  <si>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</si>
  <si>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</si>
  <si>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</si>
  <si>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</si>
  <si>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</si>
  <si>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</si>
  <si>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</si>
  <si>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</si>
  <si>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</si>
  <si>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</si>
  <si>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</si>
  <si>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</si>
  <si>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</si>
  <si>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</si>
  <si>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</si>
  <si>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</si>
  <si>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</si>
  <si>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</si>
  <si>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</si>
  <si>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</si>
  <si>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</si>
  <si>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</si>
  <si>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</si>
  <si>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</si>
  <si>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</si>
  <si>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</si>
  <si>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</si>
  <si>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</si>
  <si>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</si>
  <si>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</si>
  <si>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</si>
  <si>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</si>
  <si>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</si>
  <si>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</si>
  <si>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</si>
  <si>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</si>
  <si>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</si>
  <si>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</si>
  <si>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</si>
  <si>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</si>
  <si>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</si>
  <si>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</si>
  <si>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</si>
  <si>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</si>
  <si>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</si>
  <si>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</si>
  <si>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</si>
  <si>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</si>
  <si>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</si>
  <si>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</si>
  <si>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</si>
  <si>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</si>
  <si>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</si>
  <si>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</si>
  <si>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</si>
  <si>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</si>
  <si>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</si>
  <si>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</si>
  <si>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</si>
  <si>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</si>
  <si>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</si>
  <si>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</si>
  <si>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</si>
  <si>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</si>
  <si>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</si>
  <si>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</si>
  <si>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</si>
  <si>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</si>
  <si>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</si>
  <si>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</si>
  <si>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</si>
  <si>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</si>
  <si>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</si>
  <si>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</si>
  <si>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</si>
  <si>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</si>
  <si>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</si>
  <si>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</si>
  <si>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</si>
  <si>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</si>
  <si>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</si>
  <si>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</si>
  <si>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</si>
  <si>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</si>
  <si>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</si>
  <si>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</si>
  <si>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</si>
  <si>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</si>
  <si>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</si>
  <si>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</si>
  <si>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</si>
  <si>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</si>
  <si>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</si>
  <si>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</si>
  <si>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</si>
  <si>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</si>
  <si>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</si>
  <si>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</si>
  <si>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</si>
  <si>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</si>
  <si>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</si>
  <si>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</si>
  <si>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</si>
  <si>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</si>
  <si>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</si>
  <si>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</si>
  <si>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</si>
  <si>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</si>
  <si>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</si>
  <si>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</si>
  <si>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</si>
  <si>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</si>
  <si>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</si>
  <si>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</si>
  <si>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</si>
  <si>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</si>
  <si>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</si>
  <si>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</si>
  <si>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</si>
  <si>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</si>
  <si>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</si>
  <si>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</si>
  <si>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</si>
  <si>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</si>
  <si>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</si>
  <si>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</si>
  <si>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</si>
  <si>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</si>
  <si>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</si>
  <si>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</si>
  <si>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</si>
  <si>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</si>
  <si>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</si>
  <si>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</si>
  <si>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</si>
  <si>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</si>
  <si>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</si>
  <si>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</si>
  <si>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</si>
  <si>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</si>
  <si>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</si>
  <si>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</si>
  <si>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</si>
  <si>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</si>
  <si>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</si>
  <si>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</si>
  <si>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</si>
  <si>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</si>
  <si>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</si>
  <si>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</si>
  <si>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</si>
  <si>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</si>
  <si>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</si>
  <si>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</si>
  <si>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</si>
  <si>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</si>
  <si>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</si>
  <si>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</si>
  <si>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</si>
  <si>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</si>
  <si>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</si>
  <si>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</si>
  <si>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</si>
  <si>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</si>
  <si>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</si>
  <si>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</si>
  <si>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</si>
  <si>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</si>
  <si>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</si>
  <si>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</si>
  <si>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</si>
  <si>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</si>
  <si>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</si>
  <si>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</si>
  <si>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</si>
  <si>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</si>
  <si>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</si>
  <si>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</si>
  <si>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</si>
  <si>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</si>
  <si>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</si>
  <si>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</si>
  <si>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</si>
  <si>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</si>
  <si>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</si>
  <si>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</si>
  <si>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</si>
  <si>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</si>
  <si>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</si>
  <si>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</si>
  <si>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</si>
  <si>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</si>
  <si>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</si>
  <si>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</si>
  <si>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</si>
  <si>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</si>
  <si>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</si>
  <si>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</si>
  <si>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</si>
  <si>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</si>
  <si>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</si>
  <si>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</si>
  <si>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</si>
  <si>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</si>
  <si>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</si>
  <si>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</si>
  <si>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</si>
  <si>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</si>
  <si>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</si>
  <si>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</si>
  <si>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</si>
  <si>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</si>
  <si>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</si>
  <si>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</si>
  <si>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</si>
  <si>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</si>
  <si>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</si>
  <si>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</si>
  <si>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</si>
  <si>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</si>
  <si>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</si>
  <si>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</si>
  <si>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</si>
  <si>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</si>
  <si>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</si>
  <si>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</si>
  <si>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</si>
  <si>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</si>
  <si>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</si>
  <si>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</si>
  <si>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</si>
  <si>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</si>
  <si>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</si>
  <si>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</si>
  <si>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</si>
  <si>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</si>
  <si>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</si>
  <si>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</si>
  <si>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</si>
  <si>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</si>
  <si>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</si>
  <si>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</si>
  <si>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</si>
  <si>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</si>
  <si>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</si>
  <si>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</si>
  <si>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</si>
  <si>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</si>
  <si>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</si>
  <si>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</si>
  <si>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</si>
  <si>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</si>
  <si>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</si>
  <si>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</si>
  <si>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</si>
  <si>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</si>
  <si>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</si>
  <si>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</si>
  <si>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</si>
  <si>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</si>
  <si>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</si>
  <si>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</si>
  <si>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</si>
  <si>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</si>
  <si>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</si>
  <si>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</si>
  <si>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</si>
  <si>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</si>
  <si>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</si>
  <si>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</si>
  <si>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</si>
  <si>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</si>
  <si>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</si>
  <si>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</si>
  <si>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</si>
  <si>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</si>
  <si>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</si>
  <si>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</si>
  <si>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</si>
  <si>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</si>
  <si>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</si>
  <si>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</si>
  <si>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</si>
  <si>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</si>
  <si>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</si>
  <si>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</si>
  <si>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</si>
  <si>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</si>
  <si>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</si>
  <si>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</si>
  <si>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</si>
  <si>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</si>
  <si>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</si>
  <si>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</si>
  <si>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</si>
  <si>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</si>
  <si>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</si>
  <si>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</si>
  <si>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</si>
  <si>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</si>
  <si>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</si>
  <si>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</si>
  <si>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</si>
  <si>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</si>
  <si>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</si>
  <si>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</si>
  <si>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</si>
  <si>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</si>
  <si>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</si>
  <si>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</si>
  <si>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</si>
  <si>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</si>
  <si>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</si>
  <si>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</si>
  <si>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</si>
  <si>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</si>
  <si>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</si>
  <si>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</si>
  <si>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</si>
  <si>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</si>
  <si>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</si>
  <si>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</si>
  <si>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</si>
  <si>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</si>
  <si>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</si>
  <si>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</si>
  <si>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</si>
  <si>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</si>
  <si>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</si>
  <si>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</si>
  <si>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</si>
  <si>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</si>
  <si>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</si>
  <si>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</si>
  <si>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</si>
  <si>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</si>
  <si>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</si>
  <si>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</si>
  <si>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</si>
  <si>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</si>
  <si>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</si>
  <si>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</si>
  <si>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</si>
  <si>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</si>
  <si>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</si>
  <si>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</si>
  <si>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</si>
  <si>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</si>
  <si>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</si>
  <si>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</si>
  <si>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</si>
  <si>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</si>
  <si>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</si>
  <si>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</si>
  <si>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</si>
  <si>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</si>
  <si>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</si>
  <si>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</si>
  <si>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</si>
  <si>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</si>
  <si>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</si>
  <si>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</si>
  <si>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</si>
  <si>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</si>
  <si>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</si>
  <si>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</si>
  <si>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</si>
  <si>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</si>
  <si>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</si>
  <si>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</si>
  <si>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</si>
  <si>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</si>
  <si>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</si>
  <si>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</si>
  <si>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</si>
  <si>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</si>
  <si>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</si>
  <si>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</si>
  <si>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</si>
  <si>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</si>
  <si>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</si>
  <si>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</si>
  <si>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</si>
  <si>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</si>
  <si>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</si>
  <si>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</si>
  <si>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</si>
  <si>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</si>
  <si>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</si>
  <si>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</si>
  <si>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</si>
  <si>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</si>
  <si>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</si>
  <si>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</si>
  <si>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</si>
  <si>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</si>
  <si>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</si>
  <si>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</si>
  <si>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</si>
  <si>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</si>
  <si>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</si>
  <si>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</si>
  <si>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</si>
  <si>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</si>
  <si>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</si>
  <si>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</si>
  <si>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</si>
  <si>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</si>
  <si>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</si>
  <si>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</si>
  <si>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</si>
  <si>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</si>
  <si>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</si>
  <si>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</si>
  <si>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</si>
  <si>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</si>
  <si>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</si>
  <si>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</si>
  <si>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</si>
  <si>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</si>
  <si>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</si>
  <si>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</si>
  <si>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</si>
  <si>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</si>
  <si>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</si>
  <si>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</si>
  <si>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</si>
  <si>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</si>
  <si>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</si>
  <si>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</si>
  <si>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</si>
  <si>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</si>
  <si>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</si>
  <si>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</si>
  <si>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</si>
  <si>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</si>
  <si>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</si>
  <si>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</si>
  <si>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</si>
  <si>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</si>
  <si>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</si>
  <si>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</si>
  <si>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</si>
  <si>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</si>
  <si>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</si>
  <si>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</si>
  <si>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</si>
  <si>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</si>
  <si>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</si>
  <si>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</si>
  <si>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</si>
  <si>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</si>
  <si>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</si>
  <si>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</si>
  <si>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</si>
  <si>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</si>
  <si>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</si>
  <si>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</si>
  <si>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</si>
  <si>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</si>
  <si>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</si>
  <si>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</si>
  <si>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</si>
  <si>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</si>
  <si>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</si>
  <si>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</si>
  <si>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</si>
  <si>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</si>
  <si>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</si>
  <si>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</si>
  <si>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</si>
  <si>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</si>
  <si>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</si>
  <si>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</si>
  <si>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</si>
  <si>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</si>
  <si>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</si>
  <si>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</si>
  <si>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</si>
  <si>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</si>
  <si>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</si>
  <si>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</si>
  <si>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</si>
  <si>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</si>
  <si>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</si>
  <si>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</si>
  <si>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</si>
  <si>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</si>
  <si>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</si>
  <si>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</si>
  <si>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</si>
  <si>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</si>
  <si>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</si>
  <si>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</si>
  <si>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</si>
  <si>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</si>
  <si>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</si>
  <si>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</si>
  <si>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</si>
  <si>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</si>
  <si>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</si>
  <si>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</si>
  <si>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</si>
  <si>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</si>
  <si>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</si>
  <si>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</si>
  <si>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</si>
  <si>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</si>
  <si>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</si>
  <si>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</si>
  <si>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</si>
  <si>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</si>
  <si>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</si>
  <si>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</si>
  <si>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</si>
  <si>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</si>
  <si>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</si>
  <si>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</si>
  <si>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</si>
  <si>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</si>
  <si>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</si>
  <si>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</si>
  <si>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</si>
  <si>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</si>
  <si>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</si>
  <si>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</si>
  <si>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</si>
  <si>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</si>
  <si>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</si>
  <si>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</si>
  <si>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</si>
  <si>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</si>
  <si>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</si>
  <si>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</si>
  <si>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</si>
  <si>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</si>
  <si>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</si>
  <si>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</si>
  <si>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</si>
  <si>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</si>
  <si>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</si>
  <si>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</si>
  <si>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</si>
  <si>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</si>
  <si>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</si>
  <si>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</si>
  <si>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</si>
  <si>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</si>
  <si>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</si>
  <si>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</si>
  <si>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</si>
  <si>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</si>
  <si>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</si>
  <si>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</si>
  <si>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</si>
  <si>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</si>
  <si>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</si>
  <si>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</si>
  <si>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</si>
  <si>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</si>
  <si>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</si>
  <si>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</si>
  <si>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</si>
  <si>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</si>
  <si>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</si>
  <si>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</si>
  <si>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</si>
  <si>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</si>
  <si>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</si>
  <si>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</si>
  <si>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</si>
  <si>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</si>
  <si>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</si>
  <si>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</si>
  <si>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</si>
  <si>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</si>
  <si>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</si>
  <si>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</si>
  <si>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</si>
  <si>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</si>
  <si>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</si>
  <si>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</si>
  <si>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</si>
  <si>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</si>
  <si>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</si>
  <si>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</si>
  <si>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</si>
  <si>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</si>
  <si>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</si>
  <si>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</si>
  <si>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</si>
  <si>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</si>
  <si>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</si>
  <si>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</si>
  <si>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</si>
  <si>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</si>
  <si>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</si>
  <si>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</si>
  <si>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</si>
  <si>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</si>
  <si>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</si>
  <si>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</si>
  <si>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</si>
  <si>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</si>
  <si>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</si>
  <si>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</si>
  <si>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</si>
  <si>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</si>
  <si>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</si>
  <si>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</si>
  <si>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</si>
  <si>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</si>
  <si>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</si>
  <si>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</si>
  <si>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</si>
  <si>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</si>
  <si>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</si>
  <si>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</si>
  <si>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</si>
  <si>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</si>
  <si>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</si>
  <si>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</si>
  <si>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</si>
  <si>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</si>
  <si>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</si>
  <si>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</si>
  <si>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</si>
  <si>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</si>
  <si>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</si>
  <si>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</si>
  <si>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</si>
  <si>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</si>
  <si>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</si>
  <si>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</si>
  <si>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</si>
  <si>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</si>
  <si>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</si>
  <si>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</si>
  <si>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</si>
  <si>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</si>
  <si>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</si>
  <si>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</si>
  <si>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</si>
  <si>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</si>
  <si>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</si>
  <si>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</si>
  <si>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</si>
  <si>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</si>
  <si>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</si>
  <si>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</si>
  <si>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</si>
  <si>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</si>
  <si>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</si>
  <si>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</si>
  <si>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</si>
  <si>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</si>
  <si>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</si>
  <si>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</si>
  <si>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</si>
  <si>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</si>
  <si>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</si>
  <si>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</si>
  <si>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</si>
  <si>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</si>
  <si>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</si>
  <si>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</si>
  <si>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</si>
  <si>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</si>
  <si>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</si>
  <si>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</si>
  <si>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</si>
  <si>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</si>
  <si>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</si>
  <si>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</si>
  <si>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</si>
  <si>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</si>
  <si>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</si>
  <si>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</si>
  <si>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</si>
  <si>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</si>
  <si>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</si>
  <si>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</si>
  <si>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</si>
  <si>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</si>
  <si>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</si>
  <si>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</si>
  <si>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</si>
  <si>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</si>
  <si>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</si>
  <si>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</si>
  <si>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</si>
  <si>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</si>
  <si>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</si>
  <si>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</si>
  <si>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</si>
  <si>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</si>
  <si>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</si>
  <si>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</si>
  <si>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</si>
  <si>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</si>
  <si>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</si>
  <si>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</si>
  <si>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</si>
  <si>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</si>
  <si>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</si>
  <si>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</si>
  <si>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</si>
  <si>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</si>
  <si>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</si>
  <si>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</si>
  <si>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</si>
  <si>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</si>
  <si>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</si>
  <si>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</si>
  <si>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</si>
  <si>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</si>
  <si>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</si>
  <si>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</si>
  <si>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</si>
  <si>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</si>
  <si>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</si>
  <si>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</si>
  <si>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</si>
  <si>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</si>
  <si>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</si>
  <si>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</si>
  <si>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</si>
  <si>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</si>
  <si>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</si>
  <si>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</si>
  <si>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</si>
  <si>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</si>
  <si>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</si>
  <si>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</si>
  <si>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</si>
  <si>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</si>
  <si>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</si>
  <si>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</si>
  <si>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</si>
  <si>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</si>
  <si>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</si>
  <si>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</si>
  <si>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</si>
  <si>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</si>
  <si>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</si>
  <si>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</si>
  <si>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</si>
  <si>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</si>
  <si>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</si>
  <si>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</si>
  <si>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</si>
  <si>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</si>
  <si>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</si>
  <si>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</si>
  <si>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</si>
  <si>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</si>
  <si>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</si>
  <si>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</si>
  <si>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</si>
  <si>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</si>
  <si>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</si>
  <si>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</si>
  <si>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</si>
  <si>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</si>
  <si>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</si>
  <si>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</si>
  <si>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</si>
  <si>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</si>
  <si>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</si>
  <si>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</si>
  <si>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</si>
  <si>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</si>
  <si>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</si>
  <si>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</si>
  <si>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</si>
  <si>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</si>
  <si>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</si>
  <si>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</si>
  <si>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</si>
  <si>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</si>
  <si>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</si>
  <si>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</si>
  <si>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</si>
  <si>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</si>
  <si>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</si>
  <si>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</si>
  <si>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</si>
  <si>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</si>
  <si>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</si>
  <si>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</si>
  <si>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</si>
  <si>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</si>
  <si>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</si>
  <si>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</si>
  <si>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</si>
  <si>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</si>
  <si>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</si>
  <si>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</si>
  <si>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</si>
  <si>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</si>
  <si>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</si>
  <si>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</si>
  <si>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</si>
  <si>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</si>
  <si>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</si>
  <si>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</si>
  <si>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</si>
  <si>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</si>
  <si>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</si>
  <si>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</si>
  <si>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</si>
  <si>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</si>
  <si>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</si>
  <si>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</si>
  <si>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</si>
  <si>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</si>
  <si>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</si>
  <si>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</si>
  <si>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</si>
  <si>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</si>
  <si>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</si>
  <si>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</si>
  <si>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</si>
  <si>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</si>
  <si>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</si>
  <si>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</si>
  <si>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</si>
  <si>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</si>
  <si>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</si>
  <si>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</si>
  <si>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</si>
  <si>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</si>
  <si>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</si>
  <si>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</si>
  <si>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</si>
  <si>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</si>
  <si>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</si>
  <si>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</si>
  <si>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</si>
  <si>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</si>
  <si>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</si>
  <si>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</si>
  <si>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</si>
  <si>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</si>
  <si>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</si>
  <si>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</si>
  <si>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</si>
  <si>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</si>
  <si>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</si>
  <si>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</si>
  <si>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</si>
  <si>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</si>
  <si>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</si>
  <si>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</si>
  <si>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</si>
  <si>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</si>
  <si>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</si>
  <si>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</si>
  <si>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</si>
  <si>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</si>
  <si>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</si>
  <si>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</si>
  <si>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</si>
  <si>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</si>
  <si>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</si>
  <si>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</si>
  <si>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</si>
  <si>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</si>
  <si>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</si>
  <si>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</si>
  <si>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</si>
  <si>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</si>
  <si>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</si>
  <si>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</si>
  <si>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</si>
  <si>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</si>
  <si>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</si>
  <si>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</si>
  <si>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</si>
  <si>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</si>
  <si>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</si>
  <si>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</si>
  <si>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</si>
  <si>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</si>
  <si>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</si>
  <si>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</si>
  <si>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</si>
  <si>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</si>
  <si>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</si>
  <si>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</si>
  <si>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</si>
  <si>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</si>
  <si>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</si>
  <si>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</si>
  <si>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</si>
  <si>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</si>
  <si>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</si>
  <si>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</si>
  <si>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</si>
  <si>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</si>
  <si>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</si>
  <si>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</si>
  <si>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</si>
  <si>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</si>
  <si>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</si>
  <si>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</si>
  <si>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</si>
  <si>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</si>
  <si>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</si>
  <si>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</si>
  <si>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</si>
  <si>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</si>
  <si>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</si>
  <si>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</si>
  <si>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</si>
  <si>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</si>
  <si>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</si>
  <si>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</si>
  <si>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</si>
  <si>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</si>
  <si>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</si>
  <si>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</si>
  <si>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</si>
  <si>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</si>
  <si>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</si>
  <si>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</si>
  <si>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</si>
  <si>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</si>
  <si>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</si>
  <si>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</si>
  <si>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</si>
  <si>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</si>
  <si>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</si>
  <si>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</si>
  <si>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</si>
  <si>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</si>
  <si>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</si>
  <si>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</si>
  <si>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</si>
  <si>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</si>
  <si>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</si>
  <si>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</si>
  <si>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</si>
  <si>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</si>
  <si>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</si>
  <si>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</si>
  <si>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</si>
  <si>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</si>
  <si>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</si>
  <si>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</si>
  <si>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</si>
  <si>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</si>
  <si>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</si>
  <si>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</si>
  <si>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</si>
  <si>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</si>
  <si>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</si>
  <si>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</si>
  <si>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</si>
  <si>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</si>
  <si>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</si>
  <si>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</si>
  <si>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</si>
  <si>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</si>
  <si>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</si>
  <si>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</si>
  <si>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</si>
  <si>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</si>
  <si>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</si>
  <si>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</si>
  <si>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</si>
  <si>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</si>
  <si>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</si>
  <si>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</si>
  <si>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</si>
  <si>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</si>
  <si>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</si>
  <si>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</si>
  <si>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</si>
  <si>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</si>
  <si>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</si>
  <si>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</si>
  <si>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</si>
  <si>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</si>
  <si>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</si>
  <si>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</si>
  <si>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</si>
  <si>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</si>
  <si>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</si>
  <si>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</si>
  <si>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</si>
  <si>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</si>
  <si>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</si>
  <si>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</si>
  <si>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</si>
  <si>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</si>
  <si>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</si>
  <si>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</si>
  <si>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</si>
  <si>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</si>
  <si>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</si>
  <si>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</si>
  <si>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</si>
  <si>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</si>
  <si>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</si>
  <si>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</si>
  <si>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</si>
  <si>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</si>
  <si>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</si>
  <si>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</si>
  <si>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</si>
  <si>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</si>
  <si>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</si>
  <si>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</si>
  <si>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</si>
  <si>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</si>
  <si>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</si>
  <si>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</si>
  <si>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</si>
  <si>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</si>
  <si>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</si>
  <si>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</si>
  <si>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</si>
  <si>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</si>
  <si>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</si>
  <si>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</si>
  <si>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</si>
  <si>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</si>
  <si>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</si>
  <si>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</si>
  <si>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</si>
  <si>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</si>
  <si>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</si>
  <si>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</si>
  <si>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</si>
  <si>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</si>
  <si>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</si>
  <si>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</si>
  <si>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</si>
  <si>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</si>
  <si>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</si>
  <si>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</si>
  <si>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</si>
  <si>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</si>
  <si>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</si>
  <si>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</si>
  <si>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</si>
  <si>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</si>
  <si>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</si>
  <si>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</si>
  <si>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</si>
  <si>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</si>
  <si>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</si>
  <si>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</si>
  <si>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</si>
  <si>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</si>
  <si>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</si>
  <si>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</si>
  <si>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</si>
  <si>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</si>
  <si>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</si>
  <si>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</si>
  <si>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</si>
  <si>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</si>
  <si>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</si>
  <si>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</si>
  <si>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</si>
  <si>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</si>
  <si>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</si>
  <si>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</si>
  <si>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</si>
  <si>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</si>
  <si>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</si>
  <si>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</si>
  <si>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</si>
  <si>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</si>
  <si>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</si>
  <si>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</si>
  <si>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</si>
  <si>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</si>
  <si>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</si>
  <si>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</si>
  <si>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</si>
  <si>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</si>
  <si>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</si>
  <si>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</si>
  <si>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</si>
  <si>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</si>
  <si>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</si>
  <si>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</si>
  <si>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</si>
  <si>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</si>
  <si>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</si>
  <si>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</si>
  <si>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</si>
  <si>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</si>
  <si>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</si>
  <si>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</si>
  <si>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</si>
  <si>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</si>
  <si>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</si>
  <si>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</si>
  <si>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</si>
  <si>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</si>
  <si>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</si>
  <si>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</si>
  <si>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</si>
  <si>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</si>
  <si>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</si>
  <si>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</si>
  <si>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</si>
  <si>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</si>
  <si>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</si>
  <si>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</si>
  <si>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</si>
  <si>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</si>
  <si>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</si>
  <si>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</si>
  <si>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</si>
  <si>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</si>
  <si>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</si>
  <si>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</si>
  <si>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</si>
  <si>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</si>
  <si>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</si>
  <si>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</si>
  <si>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</si>
  <si>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</si>
  <si>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</si>
  <si>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</si>
  <si>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</si>
  <si>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</si>
  <si>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</si>
  <si>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</si>
  <si>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</si>
  <si>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</si>
  <si>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</si>
  <si>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</si>
  <si>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</si>
  <si>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</si>
  <si>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</si>
  <si>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</si>
  <si>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</si>
  <si>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</si>
  <si>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</si>
  <si>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</si>
  <si>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</si>
  <si>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</si>
  <si>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</si>
  <si>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</si>
  <si>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</si>
  <si>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</si>
  <si>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</si>
  <si>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</si>
  <si>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</si>
  <si>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</si>
  <si>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</si>
  <si>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</si>
  <si>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</si>
  <si>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</si>
  <si>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</si>
  <si>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</si>
  <si>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</si>
  <si>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</si>
  <si>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</si>
  <si>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</si>
  <si>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</si>
  <si>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</si>
  <si>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</si>
  <si>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</si>
  <si>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</si>
  <si>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</si>
  <si>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</si>
  <si>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</si>
  <si>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</si>
  <si>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</si>
  <si>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</si>
  <si>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</si>
  <si>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</si>
  <si>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</si>
  <si>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</si>
  <si>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</si>
  <si>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</si>
  <si>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</si>
  <si>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</si>
  <si>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</si>
  <si>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</si>
  <si>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</si>
  <si>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</si>
  <si>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</si>
  <si>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</si>
  <si>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</si>
  <si>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</si>
  <si>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</si>
  <si>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</si>
  <si>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</si>
  <si>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</si>
  <si>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</si>
  <si>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</si>
  <si>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</si>
  <si>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</si>
  <si>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</si>
  <si>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</si>
  <si>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</si>
  <si>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</si>
  <si>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</si>
  <si>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</si>
  <si>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</si>
  <si>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</si>
  <si>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</si>
  <si>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</si>
  <si>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</si>
  <si>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</si>
  <si>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</si>
  <si>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</si>
  <si>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</si>
  <si>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</si>
  <si>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</si>
  <si>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</si>
  <si>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</si>
  <si>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</si>
  <si>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</si>
  <si>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</si>
  <si>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</si>
  <si>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</si>
  <si>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</si>
  <si>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</si>
  <si>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</si>
  <si>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</si>
  <si>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</si>
  <si>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</si>
  <si>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</si>
  <si>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</si>
  <si>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</si>
  <si>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</si>
  <si>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</si>
  <si>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</si>
  <si>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</si>
  <si>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</si>
  <si>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</si>
  <si>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</si>
  <si>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</si>
  <si>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</si>
  <si>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</si>
  <si>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</si>
  <si>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</si>
  <si>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</si>
  <si>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</si>
  <si>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</si>
  <si>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</si>
  <si>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</si>
  <si>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</si>
  <si>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</si>
  <si>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</si>
  <si>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</si>
  <si>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</si>
  <si>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</si>
  <si>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</si>
  <si>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</si>
  <si>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</si>
  <si>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</si>
  <si>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</si>
  <si>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</si>
  <si>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</si>
  <si>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</si>
  <si>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</si>
  <si>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</si>
  <si>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</si>
  <si>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</si>
  <si>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</si>
  <si>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</si>
  <si>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</si>
  <si>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</si>
  <si>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</si>
  <si>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</si>
  <si>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</si>
  <si>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</si>
  <si>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</si>
  <si>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</si>
  <si>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</si>
  <si>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</si>
  <si>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</si>
  <si>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</si>
  <si>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</si>
  <si>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</si>
  <si>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</si>
  <si>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</si>
  <si>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</si>
  <si>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</si>
  <si>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</si>
  <si>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</si>
  <si>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</si>
  <si>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</si>
  <si>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</si>
  <si>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</si>
  <si>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</si>
  <si>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</si>
  <si>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</si>
  <si>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</si>
  <si>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</si>
  <si>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</si>
  <si>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</si>
  <si>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</si>
  <si>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</si>
  <si>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</si>
  <si>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</si>
  <si>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</si>
  <si>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</si>
  <si>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</si>
  <si>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</si>
  <si>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</si>
  <si>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</si>
  <si>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</si>
  <si>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</si>
  <si>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</si>
  <si>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</si>
  <si>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</si>
  <si>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</si>
  <si>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</si>
  <si>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</si>
  <si>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</si>
  <si>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</si>
  <si>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</si>
  <si>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</si>
  <si>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</si>
  <si>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</si>
  <si>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</si>
  <si>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</si>
  <si>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</si>
  <si>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</si>
  <si>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</si>
  <si>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</si>
  <si>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</si>
  <si>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</si>
  <si>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</si>
  <si>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</si>
  <si>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</si>
  <si>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</si>
  <si>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</si>
  <si>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</si>
  <si>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</si>
  <si>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</si>
  <si>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</si>
  <si>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</si>
  <si>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</si>
  <si>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</si>
  <si>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</si>
  <si>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</si>
  <si>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</si>
  <si>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</si>
  <si>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</si>
  <si>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</si>
  <si>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</si>
  <si>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</si>
  <si>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</si>
  <si>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</si>
  <si>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</si>
  <si>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</si>
  <si>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</si>
  <si>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</si>
  <si>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</si>
  <si>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</si>
  <si>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</si>
  <si>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</si>
  <si>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</si>
  <si>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</si>
  <si>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</si>
  <si>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</si>
  <si>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</si>
  <si>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</si>
  <si>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</si>
  <si>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</si>
  <si>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</si>
  <si>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</si>
  <si>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</si>
  <si>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</si>
  <si>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</si>
  <si>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</si>
  <si>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</si>
  <si>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</si>
  <si>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</si>
  <si>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</si>
  <si>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</si>
  <si>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</si>
  <si>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</si>
  <si>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</si>
  <si>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</si>
  <si>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</si>
  <si>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</si>
  <si>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</si>
  <si>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</si>
  <si>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</si>
  <si>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</si>
  <si>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</si>
  <si>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</si>
  <si>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</si>
  <si>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</si>
  <si>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</si>
  <si>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</si>
  <si>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</si>
  <si>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</si>
  <si>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</si>
  <si>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</si>
  <si>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</si>
  <si>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</si>
  <si>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</si>
  <si>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</si>
  <si>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</si>
  <si>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</si>
  <si>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</si>
  <si>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</si>
  <si>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</si>
  <si>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</si>
  <si>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</si>
  <si>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</si>
  <si>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</si>
  <si>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</si>
  <si>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</si>
  <si>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</si>
  <si>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</si>
  <si>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</si>
  <si>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</si>
  <si>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</si>
  <si>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</si>
  <si>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</si>
  <si>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</si>
  <si>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</si>
  <si>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</si>
  <si>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</si>
  <si>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</si>
  <si>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</si>
  <si>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</si>
  <si>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</si>
  <si>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</si>
  <si>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</si>
  <si>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</si>
  <si>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</si>
  <si>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</si>
  <si>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</si>
  <si>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</si>
  <si>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</si>
  <si>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</si>
  <si>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</si>
  <si>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</si>
  <si>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</si>
  <si>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</si>
  <si>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</si>
  <si>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</si>
  <si>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</si>
  <si>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</si>
  <si>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</si>
  <si>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</si>
  <si>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</si>
  <si>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</si>
  <si>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</si>
  <si>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</si>
  <si>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</si>
  <si>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</si>
  <si>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</si>
  <si>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</si>
  <si>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</si>
  <si>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</si>
  <si>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</si>
  <si>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</si>
  <si>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</si>
  <si>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</si>
  <si>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</si>
  <si>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</si>
  <si>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</si>
  <si>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</si>
  <si>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</si>
  <si>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</si>
  <si>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</si>
  <si>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</si>
  <si>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</si>
  <si>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</si>
  <si>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</si>
  <si>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</si>
  <si>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</si>
  <si>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</si>
  <si>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</si>
  <si>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</si>
  <si>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</si>
  <si>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</si>
  <si>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</si>
  <si>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</si>
  <si>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</si>
  <si>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</si>
  <si>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</si>
  <si>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</si>
  <si>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</si>
  <si>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</si>
  <si>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</si>
  <si>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</si>
  <si>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</si>
  <si>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</si>
  <si>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</si>
  <si>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</si>
  <si>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</si>
  <si>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</si>
  <si>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</si>
  <si>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</si>
  <si>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</si>
  <si>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</si>
  <si>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</si>
  <si>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</si>
  <si>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</si>
  <si>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</si>
  <si>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</si>
  <si>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</si>
  <si>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</si>
  <si>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</si>
  <si>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</si>
  <si>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</si>
  <si>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</si>
  <si>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</si>
  <si>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</si>
  <si>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</si>
  <si>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</si>
  <si>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</si>
  <si>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</si>
  <si>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</si>
  <si>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</si>
  <si>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</si>
  <si>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</si>
  <si>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</si>
  <si>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</si>
  <si>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</si>
  <si>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</si>
  <si>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</si>
  <si>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</si>
  <si>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</si>
  <si>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</si>
  <si>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</si>
  <si>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</si>
  <si>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</si>
  <si>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</si>
  <si>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</si>
  <si>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</si>
  <si>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</si>
  <si>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</si>
  <si>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</si>
  <si>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</si>
  <si>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</si>
  <si>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</si>
  <si>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</si>
  <si>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</si>
  <si>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</si>
  <si>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</si>
  <si>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</si>
  <si>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</si>
  <si>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</si>
  <si>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</si>
  <si>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</si>
  <si>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</si>
  <si>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</si>
  <si>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</si>
  <si>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</si>
  <si>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</si>
  <si>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</si>
  <si>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</si>
  <si>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</si>
  <si>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</si>
  <si>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</si>
  <si>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</si>
  <si>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</si>
  <si>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</si>
  <si>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</si>
  <si>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</si>
  <si>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</si>
  <si>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</si>
  <si>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</si>
  <si>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</si>
  <si>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</si>
  <si>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</si>
  <si>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</si>
  <si>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</si>
  <si>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</si>
  <si>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</si>
  <si>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</si>
  <si>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</si>
  <si>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</si>
  <si>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</si>
  <si>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</si>
  <si>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</si>
  <si>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</si>
  <si>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</si>
  <si>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</si>
  <si>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</si>
  <si>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</si>
  <si>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</si>
  <si>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</si>
  <si>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</si>
  <si>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</si>
  <si>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</si>
  <si>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</si>
  <si>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</si>
  <si>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</si>
  <si>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</si>
  <si>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</si>
  <si>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</si>
  <si>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</si>
  <si>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</si>
  <si>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</si>
  <si>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</si>
  <si>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</si>
  <si>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</si>
  <si>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</si>
  <si>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</si>
  <si>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</si>
  <si>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</si>
  <si>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</si>
  <si>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</si>
  <si>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</si>
  <si>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</si>
  <si>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</si>
  <si>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</si>
  <si>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</si>
  <si>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</si>
  <si>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</si>
  <si>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</si>
  <si>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</si>
  <si>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</si>
  <si>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</si>
  <si>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</si>
  <si>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</si>
  <si>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</si>
  <si>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</si>
  <si>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</si>
  <si>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</si>
  <si>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</si>
  <si>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</si>
  <si>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</si>
  <si>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</si>
  <si>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</si>
  <si>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</si>
  <si>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</si>
  <si>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</si>
  <si>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</si>
  <si>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</si>
  <si>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</si>
  <si>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</si>
  <si>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</si>
  <si>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</si>
  <si>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</si>
  <si>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</si>
  <si>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</si>
  <si>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</si>
  <si>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</si>
  <si>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</si>
  <si>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</si>
  <si>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</si>
  <si>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</si>
  <si>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</si>
  <si>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</si>
  <si>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</si>
  <si>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</si>
  <si>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</si>
  <si>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</si>
  <si>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</si>
  <si>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</si>
  <si>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</si>
  <si>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</si>
  <si>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</si>
  <si>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</si>
  <si>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</si>
  <si>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</si>
  <si>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</si>
  <si>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</si>
  <si>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</si>
  <si>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</si>
  <si>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</si>
  <si>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</si>
  <si>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</si>
  <si>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</si>
  <si>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</si>
  <si>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</si>
  <si>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</si>
  <si>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</si>
  <si>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</si>
  <si>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</si>
  <si>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</si>
  <si>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</si>
  <si>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</si>
  <si>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</si>
  <si>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</si>
  <si>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</si>
  <si>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</si>
  <si>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</si>
  <si>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</si>
  <si>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</si>
  <si>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</si>
  <si>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</si>
  <si>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</si>
  <si>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</si>
  <si>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</si>
  <si>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</si>
  <si>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</si>
  <si>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</si>
  <si>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</si>
  <si>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</si>
  <si>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</si>
  <si>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</si>
  <si>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</si>
  <si>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</si>
  <si>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</si>
  <si>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</si>
  <si>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</si>
  <si>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</si>
  <si>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</si>
  <si>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</si>
  <si>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</si>
  <si>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</si>
  <si>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</si>
  <si>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</si>
  <si>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</si>
  <si>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</si>
  <si>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</si>
  <si>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</si>
  <si>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</si>
  <si>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</si>
  <si>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</si>
  <si>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</si>
  <si>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</si>
  <si>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</si>
  <si>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</si>
  <si>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</si>
  <si>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</si>
  <si>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</si>
  <si>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</si>
  <si>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</si>
  <si>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</si>
  <si>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</si>
  <si>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</si>
  <si>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</si>
  <si>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</si>
  <si>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</si>
  <si>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</si>
  <si>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</si>
  <si>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</si>
  <si>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</si>
  <si>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</si>
  <si>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</si>
  <si>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</si>
  <si>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</si>
  <si>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</si>
  <si>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</si>
  <si>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</si>
  <si>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</si>
  <si>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</si>
  <si>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</si>
  <si>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</si>
  <si>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</si>
  <si>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</si>
  <si>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</si>
  <si>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</si>
  <si>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</si>
  <si>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</si>
  <si>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</si>
  <si>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</si>
  <si>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</si>
  <si>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</si>
  <si>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</si>
  <si>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</si>
  <si>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</si>
  <si>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</si>
  <si>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</si>
  <si>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</si>
  <si>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</si>
  <si>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</si>
  <si>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</si>
  <si>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</si>
  <si>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</si>
  <si>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</si>
  <si>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</si>
  <si>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</si>
  <si>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</si>
  <si>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</si>
  <si>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</si>
  <si>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</si>
  <si>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</si>
  <si>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</si>
  <si>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</si>
  <si>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</si>
  <si>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</si>
  <si>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</si>
  <si>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</si>
  <si>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</si>
  <si>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</si>
  <si>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</si>
  <si>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</si>
  <si>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</si>
  <si>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</si>
  <si>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</si>
  <si>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</si>
  <si>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</si>
  <si>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</si>
  <si>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</si>
  <si>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</si>
  <si>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</si>
  <si>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</si>
  <si>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</si>
  <si>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</si>
  <si>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</si>
  <si>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</si>
  <si>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</si>
  <si>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</si>
  <si>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</si>
  <si>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</si>
  <si>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</si>
  <si>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</si>
  <si>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</si>
  <si>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</si>
  <si>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</si>
  <si>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</si>
  <si>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</si>
  <si>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</si>
  <si>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</si>
  <si>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</si>
  <si>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</si>
  <si>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</si>
  <si>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</si>
  <si>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</si>
  <si>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</si>
  <si>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</si>
  <si>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</si>
  <si>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</si>
  <si>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</si>
  <si>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</si>
  <si>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</si>
  <si>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</si>
  <si>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</si>
  <si>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</si>
  <si>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</si>
  <si>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</si>
  <si>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</si>
  <si>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</si>
  <si>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</si>
  <si>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</si>
  <si>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</si>
  <si>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</si>
  <si>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</si>
  <si>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</si>
  <si>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</si>
  <si>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</si>
  <si>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</si>
  <si>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</si>
  <si>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</si>
  <si>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</si>
  <si>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</si>
  <si>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</si>
  <si>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</si>
  <si>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</si>
  <si>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</si>
  <si>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</si>
  <si>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</si>
  <si>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</si>
  <si>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</si>
  <si>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</si>
  <si>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</si>
  <si>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</si>
  <si>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</si>
  <si>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</si>
  <si>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</si>
  <si>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</si>
  <si>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</si>
  <si>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</si>
  <si>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</si>
  <si>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</si>
  <si>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</si>
  <si>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</si>
  <si>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</si>
  <si>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</si>
  <si>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</si>
  <si>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</si>
  <si>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</si>
  <si>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</si>
  <si>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</si>
  <si>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</si>
  <si>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</si>
  <si>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</si>
  <si>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</si>
  <si>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</si>
  <si>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</si>
  <si>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</si>
  <si>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</si>
  <si>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</si>
  <si>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</si>
  <si>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</si>
  <si>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</si>
  <si>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</si>
  <si>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</si>
  <si>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</si>
  <si>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</si>
  <si>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</si>
  <si>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</si>
  <si>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</si>
  <si>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</si>
  <si>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</si>
  <si>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</si>
  <si>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</si>
  <si>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</si>
  <si>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</si>
  <si>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</si>
  <si>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</si>
  <si>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</si>
  <si>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</si>
  <si>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</si>
  <si>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</si>
  <si>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</si>
  <si>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</si>
  <si>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</si>
  <si>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</si>
  <si>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</si>
  <si>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</si>
  <si>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</si>
  <si>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</si>
  <si>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</si>
  <si>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</si>
  <si>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</si>
  <si>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</si>
  <si>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</si>
  <si>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</si>
  <si>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</si>
  <si>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</si>
  <si>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</si>
  <si>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</si>
  <si>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</si>
  <si>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</si>
  <si>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</si>
  <si>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</si>
  <si>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</si>
  <si>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</si>
  <si>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</si>
  <si>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</si>
  <si>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</si>
  <si>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</si>
  <si>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</si>
  <si>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</si>
  <si>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</si>
  <si>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</si>
  <si>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</si>
  <si>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</si>
  <si>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</si>
  <si>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</si>
  <si>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</si>
  <si>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</si>
  <si>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</si>
  <si>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</si>
  <si>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</si>
  <si>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</si>
  <si>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</si>
  <si>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</si>
  <si>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</si>
  <si>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</si>
  <si>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</si>
  <si>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</si>
  <si>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</si>
  <si>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</si>
  <si>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</si>
  <si>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</si>
  <si>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</si>
  <si>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</si>
  <si>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</si>
  <si>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</si>
  <si>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</si>
  <si>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</si>
  <si>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</si>
  <si>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</si>
  <si>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</si>
  <si>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</si>
  <si>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</si>
  <si>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</si>
  <si>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</si>
  <si>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</si>
  <si>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</si>
  <si>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</si>
  <si>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</si>
  <si>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</si>
  <si>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</si>
  <si>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</si>
  <si>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</si>
  <si>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</si>
  <si>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</si>
  <si>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</si>
  <si>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</si>
  <si>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</si>
  <si>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</si>
  <si>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</si>
  <si>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</si>
  <si>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</si>
  <si>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</si>
  <si>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</si>
  <si>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</si>
  <si>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</si>
  <si>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</si>
  <si>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</si>
  <si>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</si>
  <si>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</si>
  <si>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</si>
  <si>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</si>
  <si>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</si>
  <si>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</si>
  <si>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</si>
  <si>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</si>
  <si>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</si>
  <si>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</si>
  <si>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</si>
  <si>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</si>
  <si>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</si>
  <si>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</si>
  <si>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</si>
  <si>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</si>
  <si>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</si>
  <si>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</si>
  <si>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</si>
  <si>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</si>
  <si>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</si>
  <si>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</si>
  <si>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</si>
  <si>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</si>
  <si>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</si>
  <si>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</si>
  <si>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</si>
  <si>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</si>
  <si>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</si>
  <si>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</si>
  <si>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</si>
  <si>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</si>
  <si>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</si>
  <si>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</si>
  <si>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</si>
  <si>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</si>
  <si>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</si>
  <si>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</si>
  <si>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</si>
  <si>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</si>
  <si>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</si>
  <si>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</si>
  <si>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</si>
  <si>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</si>
  <si>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</si>
  <si>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</si>
  <si>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</si>
  <si>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</si>
  <si>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</si>
  <si>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</si>
  <si>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</si>
  <si>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</si>
  <si>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</si>
  <si>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</si>
  <si>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</si>
  <si>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</si>
  <si>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</si>
  <si>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</si>
  <si>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</si>
  <si>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</si>
  <si>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</si>
  <si>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</si>
  <si>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</si>
  <si>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</si>
  <si>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</si>
  <si>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</si>
  <si>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</si>
  <si>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</si>
  <si>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</si>
  <si>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</si>
  <si>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</si>
  <si>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</si>
  <si>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</si>
  <si>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</si>
  <si>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</si>
  <si>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</si>
  <si>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</si>
  <si>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</si>
  <si>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</si>
  <si>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</si>
  <si>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</si>
  <si>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</si>
  <si>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</si>
  <si>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</si>
  <si>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</si>
  <si>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</si>
  <si>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</si>
  <si>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</si>
  <si>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</si>
  <si>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</si>
  <si>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</si>
  <si>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</si>
  <si>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</si>
  <si>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</si>
  <si>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</si>
  <si>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</si>
  <si>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</si>
  <si>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</si>
  <si>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</si>
  <si>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</si>
  <si>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</si>
  <si>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</si>
  <si>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</si>
  <si>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</si>
  <si>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</si>
  <si>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</si>
  <si>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</si>
  <si>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</si>
  <si>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</si>
  <si>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</si>
  <si>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</si>
  <si>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</si>
  <si>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</si>
  <si>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</si>
  <si>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</si>
  <si>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</si>
  <si>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</si>
  <si>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</si>
  <si>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</si>
  <si>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</si>
  <si>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</si>
  <si>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</si>
  <si>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</si>
  <si>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</si>
  <si>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</si>
  <si>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</si>
  <si>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</si>
  <si>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</si>
  <si>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</si>
  <si>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</si>
  <si>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</si>
  <si>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</si>
  <si>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</si>
  <si>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</si>
  <si>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</si>
  <si>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</si>
  <si>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</si>
  <si>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</si>
  <si>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</si>
  <si>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</si>
  <si>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</si>
  <si>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</si>
  <si>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</si>
  <si>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</si>
  <si>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</si>
  <si>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</si>
  <si>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</si>
  <si>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</si>
  <si>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</si>
  <si>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</si>
  <si>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</si>
  <si>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</si>
  <si>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</si>
  <si>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</si>
  <si>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</si>
  <si>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</si>
  <si>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</si>
  <si>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</si>
  <si>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</si>
  <si>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</si>
  <si>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</si>
  <si>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</si>
  <si>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</si>
  <si>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</si>
  <si>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</si>
  <si>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</si>
  <si>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</si>
  <si>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</si>
  <si>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</si>
  <si>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</si>
  <si>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</si>
  <si>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</si>
  <si>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</si>
  <si>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</si>
  <si>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</si>
  <si>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</si>
  <si>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</si>
  <si>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</si>
  <si>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</si>
  <si>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</si>
  <si>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</si>
  <si>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</si>
  <si>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</si>
  <si>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</si>
  <si>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</si>
  <si>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</si>
  <si>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</si>
  <si>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</si>
  <si>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</si>
  <si>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</si>
  <si>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</si>
  <si>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</si>
  <si>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</si>
  <si>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</si>
  <si>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</si>
  <si>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</si>
  <si>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</si>
  <si>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</si>
  <si>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</si>
  <si>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</si>
  <si>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</si>
  <si>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</si>
  <si>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</si>
  <si>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</si>
  <si>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</si>
  <si>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</si>
  <si>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</si>
  <si>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</si>
  <si>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</si>
  <si>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</si>
  <si>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</si>
  <si>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</si>
  <si>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</si>
  <si>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</si>
  <si>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</si>
  <si>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</si>
  <si>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</si>
  <si>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</si>
  <si>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</si>
  <si>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</si>
  <si>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</si>
  <si>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</si>
  <si>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</si>
  <si>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</si>
  <si>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</si>
  <si>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</si>
  <si>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</si>
  <si>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</si>
  <si>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</si>
  <si>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</si>
  <si>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</si>
  <si>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</si>
  <si>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</si>
  <si>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</si>
  <si>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</si>
  <si>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</si>
  <si>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</si>
  <si>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</si>
  <si>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</si>
  <si>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</si>
  <si>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</si>
  <si>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</si>
  <si>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</si>
  <si>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</si>
  <si>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</si>
  <si>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</si>
  <si>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</si>
  <si>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</si>
  <si>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</si>
  <si>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</si>
  <si>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</si>
  <si>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</si>
  <si>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</si>
  <si>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</si>
  <si>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</si>
  <si>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</si>
  <si>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</si>
  <si>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</si>
  <si>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</si>
  <si>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</si>
  <si>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</si>
  <si>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</si>
  <si>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</si>
  <si>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</si>
  <si>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</si>
  <si>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</si>
  <si>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</si>
  <si>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</si>
  <si>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</si>
  <si>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</si>
  <si>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</si>
  <si>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</si>
  <si>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</si>
  <si>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</si>
  <si>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</si>
  <si>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</si>
  <si>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</si>
  <si>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</si>
  <si>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</si>
  <si>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</si>
  <si>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</si>
  <si>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</si>
  <si>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</si>
  <si>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</si>
  <si>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</si>
  <si>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</si>
  <si>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</si>
  <si>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</si>
  <si>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</si>
  <si>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</si>
  <si>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</si>
  <si>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</si>
  <si>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</si>
  <si>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</si>
  <si>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</si>
  <si>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</si>
  <si>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</si>
  <si>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</si>
  <si>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</si>
  <si>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</si>
  <si>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</si>
  <si>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</si>
  <si>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</si>
  <si>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</si>
  <si>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</si>
  <si>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</si>
  <si>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</si>
  <si>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</si>
  <si>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</si>
  <si>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</si>
  <si>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</si>
  <si>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</si>
  <si>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</si>
  <si>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</si>
  <si>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</si>
  <si>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</si>
  <si>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</si>
  <si>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</si>
  <si>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</si>
  <si>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</si>
  <si>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</si>
  <si>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</si>
  <si>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</si>
  <si>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</si>
  <si>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</si>
  <si>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</si>
  <si>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</si>
  <si>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</si>
  <si>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</si>
  <si>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</si>
  <si>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</si>
  <si>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</si>
  <si>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</si>
  <si>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</si>
  <si>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</si>
  <si>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</si>
  <si>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</si>
  <si>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</si>
  <si>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</si>
  <si>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</si>
  <si>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</si>
  <si>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</si>
  <si>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</si>
  <si>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</si>
  <si>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</si>
  <si>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</si>
  <si>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</si>
  <si>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</si>
  <si>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</si>
  <si>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</si>
  <si>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</si>
  <si>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</si>
  <si>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</si>
  <si>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</si>
  <si>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</si>
  <si>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</si>
  <si>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</si>
  <si>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</si>
  <si>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</si>
  <si>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</si>
  <si>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</si>
  <si>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</si>
  <si>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</si>
  <si>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</si>
  <si>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</si>
  <si>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</si>
  <si>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</si>
  <si>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</si>
  <si>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</si>
  <si>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</si>
  <si>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</si>
  <si>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</si>
  <si>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</si>
  <si>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</si>
  <si>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</si>
  <si>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</si>
  <si>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</si>
  <si>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</si>
  <si>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</si>
  <si>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</si>
  <si>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</si>
  <si>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</si>
  <si>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</si>
  <si>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</si>
  <si>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</si>
  <si>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</si>
  <si>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</si>
  <si>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</si>
  <si>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</si>
  <si>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</si>
  <si>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</si>
  <si>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</si>
  <si>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</si>
  <si>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</si>
  <si>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</si>
  <si>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</si>
  <si>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</si>
  <si>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</si>
  <si>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</si>
  <si>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</si>
  <si>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</si>
  <si>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</si>
  <si>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</si>
  <si>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</si>
  <si>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</si>
  <si>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</si>
  <si>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</si>
  <si>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</si>
  <si>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</si>
  <si>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</si>
  <si>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</si>
  <si>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</si>
  <si>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</si>
  <si>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</si>
  <si>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</si>
  <si>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</si>
  <si>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</si>
  <si>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</si>
  <si>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</si>
  <si>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</si>
  <si>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</si>
  <si>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</si>
  <si>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</si>
  <si>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</si>
  <si>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</si>
  <si>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</si>
  <si>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</si>
  <si>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</si>
  <si>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</si>
  <si>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</si>
  <si>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</si>
  <si>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</si>
  <si>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</si>
  <si>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</si>
  <si>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</si>
  <si>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</si>
  <si>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</si>
  <si>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</si>
  <si>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</si>
  <si>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</si>
  <si>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</si>
  <si>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</si>
  <si>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</si>
  <si>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</si>
  <si>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</si>
  <si>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</si>
  <si>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</si>
  <si>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</si>
  <si>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</si>
  <si>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</si>
  <si>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</si>
  <si>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</si>
  <si>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</si>
  <si>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</si>
  <si>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</si>
  <si>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</si>
  <si>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</si>
  <si>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</si>
  <si>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</si>
  <si>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</si>
  <si>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</si>
  <si>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</si>
  <si>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</si>
  <si>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</si>
  <si>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</si>
  <si>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</si>
  <si>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</si>
  <si>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</si>
  <si>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</si>
  <si>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</si>
  <si>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</si>
  <si>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</si>
  <si>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</si>
  <si>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</si>
  <si>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</si>
  <si>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</si>
  <si>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</si>
  <si>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</si>
  <si>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</si>
  <si>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</si>
  <si>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</si>
  <si>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</si>
  <si>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</si>
  <si>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</si>
  <si>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</si>
  <si>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</si>
  <si>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</si>
  <si>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</si>
  <si>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</si>
  <si>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</si>
  <si>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</si>
  <si>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</si>
  <si>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</si>
  <si>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</si>
  <si>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</si>
  <si>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</si>
  <si>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</si>
  <si>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</si>
  <si>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</si>
  <si>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</si>
  <si>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</si>
  <si>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</si>
  <si>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</si>
  <si>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</si>
  <si>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</si>
  <si>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</si>
  <si>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</si>
  <si>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</si>
  <si>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</si>
  <si>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</si>
  <si>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</si>
  <si>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</si>
  <si>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</si>
  <si>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</si>
  <si>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</si>
  <si>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</si>
  <si>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</si>
  <si>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</si>
  <si>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</si>
  <si>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</si>
  <si>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</si>
  <si>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</si>
  <si>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</si>
  <si>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</si>
  <si>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</si>
  <si>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</si>
  <si>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</si>
  <si>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</si>
  <si>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</si>
  <si>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</si>
  <si>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</si>
  <si>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</si>
  <si>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</si>
  <si>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</si>
  <si>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</si>
  <si>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</si>
  <si>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</si>
  <si>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</si>
  <si>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</si>
  <si>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</si>
  <si>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</si>
  <si>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</si>
  <si>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</si>
  <si>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</si>
  <si>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</si>
  <si>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</si>
  <si>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</si>
  <si>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</si>
  <si>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</si>
  <si>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</si>
  <si>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</si>
  <si>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</si>
  <si>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</si>
  <si>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</si>
  <si>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</si>
  <si>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</si>
  <si>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</si>
  <si>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</si>
  <si>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</si>
  <si>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</si>
  <si>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</si>
  <si>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</si>
  <si>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</si>
  <si>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</si>
  <si>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</si>
  <si>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</si>
  <si>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</si>
  <si>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</si>
  <si>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</si>
  <si>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</si>
  <si>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</si>
  <si>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</si>
  <si>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</si>
  <si>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</si>
  <si>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</si>
  <si>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</si>
  <si>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</si>
  <si>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</si>
  <si>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</si>
  <si>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</si>
  <si>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</si>
  <si>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</si>
  <si>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</si>
  <si>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</si>
  <si>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</si>
  <si>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</si>
  <si>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</si>
  <si>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</si>
  <si>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</si>
  <si>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</si>
  <si>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</si>
  <si>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</si>
  <si>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</si>
  <si>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</si>
  <si>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</si>
  <si>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</si>
  <si>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</si>
  <si>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</si>
  <si>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</si>
  <si>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</si>
  <si>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</si>
  <si>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</si>
  <si>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</si>
  <si>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</si>
  <si>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</si>
  <si>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</si>
  <si>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</si>
  <si>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</si>
  <si>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</si>
  <si>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</si>
  <si>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</si>
  <si>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</si>
  <si>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</si>
  <si>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</si>
  <si>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</si>
  <si>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</si>
  <si>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</si>
  <si>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</si>
  <si>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</si>
  <si>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</si>
  <si>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</si>
  <si>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</si>
  <si>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</si>
  <si>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</si>
  <si>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</si>
  <si>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</si>
  <si>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</si>
  <si>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</si>
  <si>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</si>
  <si>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</si>
  <si>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</si>
  <si>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</si>
  <si>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</si>
  <si>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</si>
  <si>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</si>
  <si>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</si>
  <si>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</si>
  <si>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</si>
  <si>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</si>
  <si>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</si>
  <si>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</si>
  <si>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</si>
  <si>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</si>
  <si>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</si>
  <si>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</si>
  <si>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</si>
  <si>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</si>
  <si>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</si>
  <si>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</si>
  <si>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</si>
  <si>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</si>
  <si>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</si>
  <si>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</si>
  <si>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</si>
  <si>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</si>
  <si>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</si>
  <si>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</si>
  <si>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</si>
  <si>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</si>
  <si>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</si>
  <si>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</si>
  <si>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</si>
  <si>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</si>
  <si>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</si>
  <si>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</si>
  <si>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</si>
  <si>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</si>
  <si>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</si>
  <si>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</si>
  <si>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</si>
  <si>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</si>
  <si>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</si>
  <si>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</si>
  <si>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</si>
  <si>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</si>
  <si>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</si>
  <si>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</si>
  <si>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</si>
  <si>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</si>
  <si>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</si>
  <si>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</si>
  <si>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</si>
  <si>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</si>
  <si>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</si>
  <si>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</si>
  <si>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</si>
  <si>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</si>
  <si>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</si>
  <si>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</si>
  <si>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</si>
  <si>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</si>
  <si>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</si>
  <si>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</si>
  <si>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</si>
  <si>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</si>
  <si>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</si>
  <si>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</si>
  <si>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</si>
  <si>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</si>
  <si>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</si>
  <si>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</si>
  <si>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</si>
  <si>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</si>
  <si>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</si>
  <si>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</si>
  <si>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</si>
  <si>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</si>
  <si>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</si>
  <si>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</si>
  <si>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</si>
  <si>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</si>
  <si>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</si>
  <si>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</si>
  <si>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</si>
  <si>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</si>
  <si>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</si>
  <si>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</si>
  <si>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</si>
  <si>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</si>
  <si>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</si>
  <si>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</si>
  <si>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</si>
  <si>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</si>
  <si>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</si>
  <si>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</si>
  <si>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</si>
  <si>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</si>
  <si>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</si>
  <si>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</si>
  <si>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</si>
  <si>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</si>
  <si>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</si>
  <si>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</si>
  <si>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</si>
  <si>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</si>
  <si>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</si>
  <si>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</si>
  <si>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</si>
  <si>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</si>
  <si>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</si>
  <si>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</si>
  <si>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</si>
  <si>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</si>
  <si>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</si>
  <si>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</si>
  <si>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</si>
  <si>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</si>
  <si>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</si>
  <si>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</si>
  <si>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</si>
  <si>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</si>
  <si>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</si>
  <si>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</si>
  <si>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</si>
  <si>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</si>
  <si>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</si>
  <si>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</si>
  <si>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</si>
  <si>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</si>
  <si>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</si>
  <si>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</si>
  <si>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</si>
  <si>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</si>
  <si>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</si>
  <si>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</si>
  <si>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</si>
  <si>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</si>
  <si>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</si>
  <si>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</si>
  <si>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</si>
  <si>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</si>
  <si>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</si>
  <si>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</si>
  <si>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</si>
  <si>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</si>
  <si>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</si>
  <si>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</si>
  <si>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</si>
  <si>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</si>
  <si>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</si>
  <si>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</si>
  <si>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</si>
  <si>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</si>
  <si>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</si>
  <si>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</si>
  <si>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</si>
  <si>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</si>
  <si>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</si>
  <si>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</si>
  <si>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</si>
  <si>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</si>
  <si>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</si>
  <si>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</si>
  <si>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</si>
  <si>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</si>
  <si>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</si>
  <si>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</si>
  <si>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</si>
  <si>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</si>
  <si>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</si>
  <si>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</si>
  <si>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</si>
  <si>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</si>
  <si>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</si>
  <si>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</si>
  <si>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</si>
  <si>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</si>
  <si>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</si>
  <si>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</si>
  <si>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</si>
  <si>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</si>
  <si>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</si>
  <si>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</si>
  <si>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</si>
  <si>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</si>
  <si>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</si>
  <si>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</si>
  <si>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</si>
  <si>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</si>
  <si>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</si>
  <si>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</si>
  <si>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</si>
  <si>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</si>
  <si>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</si>
  <si>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</si>
  <si>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</si>
  <si>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</si>
  <si>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</si>
  <si>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</si>
  <si>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</si>
  <si>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</si>
  <si>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</si>
  <si>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</si>
  <si>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</si>
  <si>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</si>
  <si>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</si>
  <si>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</si>
  <si>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</si>
  <si>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</si>
  <si>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</si>
  <si>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</si>
  <si>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</si>
  <si>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</si>
  <si>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</si>
  <si>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</si>
  <si>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</si>
  <si>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</si>
  <si>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</si>
  <si>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</si>
  <si>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</si>
  <si>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</si>
  <si>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</si>
  <si>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</si>
  <si>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</si>
  <si>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</si>
  <si>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</si>
  <si>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</si>
  <si>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</si>
  <si>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</si>
  <si>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</si>
  <si>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</si>
  <si>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</si>
  <si>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</si>
  <si>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</si>
  <si>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</si>
  <si>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</si>
  <si>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</si>
  <si>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</si>
  <si>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</si>
  <si>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</si>
  <si>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</si>
  <si>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</si>
  <si>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</si>
  <si>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</si>
  <si>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</si>
  <si>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</si>
  <si>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</si>
  <si>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</si>
  <si>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</si>
  <si>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</si>
  <si>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</si>
  <si>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</si>
  <si>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</si>
  <si>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</si>
  <si>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</si>
  <si>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</si>
  <si>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</si>
  <si>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</si>
  <si>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</si>
  <si>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</si>
  <si>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</si>
  <si>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</si>
  <si>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</si>
  <si>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</si>
  <si>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</si>
  <si>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</si>
  <si>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</si>
  <si>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</si>
  <si>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</si>
  <si>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</si>
  <si>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</si>
  <si>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</si>
  <si>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</si>
  <si>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</si>
  <si>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</si>
  <si>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</si>
  <si>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</si>
  <si>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</si>
  <si>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</si>
  <si>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</si>
  <si>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</si>
  <si>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</si>
  <si>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</si>
  <si>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</si>
  <si>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</si>
  <si>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</si>
  <si>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</si>
  <si>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</si>
  <si>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</si>
  <si>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</si>
  <si>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</si>
  <si>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</si>
  <si>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</si>
  <si>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</si>
  <si>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</si>
  <si>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</si>
  <si>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</si>
  <si>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</si>
  <si>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</si>
  <si>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</si>
  <si>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</si>
  <si>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</si>
  <si>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</si>
  <si>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</si>
  <si>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</si>
  <si>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</si>
  <si>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</si>
  <si>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</si>
  <si>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</si>
  <si>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</si>
  <si>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</si>
  <si>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</si>
  <si>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</si>
  <si>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</si>
  <si>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</si>
  <si>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</si>
  <si>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</si>
  <si>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</si>
  <si>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</si>
  <si>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</si>
  <si>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</si>
  <si>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</si>
  <si>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</si>
  <si>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</si>
  <si>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</si>
  <si>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</si>
  <si>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</si>
  <si>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</si>
  <si>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</si>
  <si>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</si>
  <si>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</si>
  <si>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</si>
  <si>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</si>
  <si>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</si>
  <si>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</si>
  <si>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</si>
  <si>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</si>
  <si>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</si>
  <si>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</si>
  <si>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</si>
  <si>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</si>
  <si>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</si>
  <si>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</si>
  <si>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</si>
  <si>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</si>
  <si>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</si>
  <si>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</si>
  <si>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</si>
  <si>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</si>
  <si>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</si>
  <si>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</si>
  <si>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</si>
  <si>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</si>
  <si>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</si>
  <si>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</si>
  <si>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</si>
  <si>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</si>
  <si>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</si>
  <si>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</si>
  <si>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</si>
  <si>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</si>
  <si>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</si>
  <si>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</si>
  <si>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</si>
  <si>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</si>
  <si>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</si>
  <si>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</si>
  <si>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</si>
  <si>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</si>
  <si>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</si>
  <si>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</si>
  <si>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</si>
  <si>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</si>
  <si>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</si>
  <si>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</si>
  <si>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</si>
  <si>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</si>
  <si>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</si>
  <si>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</si>
  <si>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</si>
  <si>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</si>
  <si>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</si>
  <si>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</si>
  <si>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</si>
  <si>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</si>
  <si>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</si>
  <si>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</si>
  <si>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</si>
  <si>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</si>
  <si>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</si>
  <si>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</si>
  <si>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</si>
  <si>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</si>
  <si>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</si>
  <si>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</si>
  <si>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</si>
  <si>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</si>
  <si>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</si>
  <si>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</si>
  <si>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</si>
  <si>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</si>
  <si>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</si>
  <si>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</si>
  <si>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</si>
  <si>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</si>
  <si>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</si>
  <si>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</si>
  <si>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</si>
  <si>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</si>
  <si>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</si>
  <si>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</si>
  <si>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</si>
  <si>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</si>
  <si>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</si>
  <si>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</si>
  <si>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</si>
  <si>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</si>
  <si>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</si>
  <si>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</si>
  <si>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</si>
  <si>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</si>
  <si>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</si>
  <si>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</si>
  <si>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</si>
  <si>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</si>
  <si>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</si>
  <si>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</si>
  <si>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</si>
  <si>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</si>
  <si>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</si>
  <si>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</si>
  <si>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</si>
  <si>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</si>
  <si>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</si>
  <si>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</si>
  <si>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</si>
  <si>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</si>
  <si>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</si>
  <si>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</si>
  <si>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</si>
  <si>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</si>
  <si>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</si>
  <si>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</si>
  <si>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</si>
  <si>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</si>
  <si>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</si>
  <si>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</si>
  <si>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</si>
  <si>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</si>
  <si>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</si>
  <si>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</si>
  <si>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</si>
  <si>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</si>
  <si>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</si>
  <si>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</si>
  <si>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</si>
  <si>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</si>
  <si>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</si>
  <si>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</si>
  <si>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</si>
  <si>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</si>
  <si>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</si>
  <si>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</si>
  <si>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</si>
  <si>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</si>
  <si>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</si>
  <si>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</si>
  <si>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</si>
  <si>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</si>
  <si>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</si>
  <si>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</si>
  <si>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</si>
  <si>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</si>
  <si>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</si>
  <si>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</si>
  <si>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</si>
  <si>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</si>
  <si>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</si>
  <si>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</si>
  <si>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</si>
  <si>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</si>
  <si>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</si>
  <si>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</si>
  <si>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</si>
  <si>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</si>
  <si>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</si>
  <si>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</si>
  <si>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</si>
  <si>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</si>
  <si>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</si>
  <si>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</si>
  <si>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</si>
  <si>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</si>
  <si>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</si>
  <si>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</si>
  <si>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</si>
  <si>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</si>
  <si>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</si>
  <si>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</si>
  <si>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</si>
  <si>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</si>
  <si>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</si>
  <si>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</si>
  <si>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</si>
  <si>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</si>
  <si>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</si>
  <si>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</si>
  <si>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</si>
  <si>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</si>
  <si>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</si>
  <si>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</si>
  <si>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</si>
  <si>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</si>
  <si>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</si>
  <si>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</si>
  <si>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</si>
  <si>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</si>
  <si>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</si>
  <si>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</si>
  <si>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</si>
  <si>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</si>
  <si>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</si>
  <si>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</si>
  <si>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</si>
  <si>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</si>
  <si>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</si>
  <si>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</si>
  <si>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</si>
  <si>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</si>
  <si>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</si>
  <si>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</si>
  <si>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</si>
  <si>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</si>
  <si>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</si>
  <si>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</si>
  <si>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</si>
  <si>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</si>
  <si>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</si>
  <si>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</si>
  <si>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</si>
  <si>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</si>
  <si>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</si>
  <si>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</si>
  <si>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</si>
  <si>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</si>
  <si>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</si>
  <si>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</si>
  <si>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</si>
  <si>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</si>
  <si>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</si>
  <si>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</si>
  <si>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</si>
  <si>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</si>
  <si>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</si>
  <si>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</si>
  <si>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</si>
  <si>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</si>
  <si>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</si>
  <si>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</si>
  <si>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</si>
  <si>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</si>
  <si>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</si>
  <si>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</si>
  <si>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</si>
  <si>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</si>
  <si>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</si>
  <si>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</si>
  <si>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</si>
  <si>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</si>
  <si>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</si>
  <si>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</si>
  <si>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</si>
  <si>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</si>
  <si>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</si>
  <si>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</si>
  <si>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</si>
  <si>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</si>
  <si>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</si>
  <si>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</si>
  <si>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</si>
  <si>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</si>
  <si>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</si>
  <si>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</si>
  <si>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</si>
  <si>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</si>
  <si>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</si>
  <si>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</si>
  <si>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</si>
  <si>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</si>
  <si>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</si>
  <si>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</si>
  <si>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</si>
  <si>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</si>
  <si>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</si>
  <si>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</si>
  <si>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</si>
  <si>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</si>
  <si>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</si>
  <si>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</si>
  <si>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</si>
  <si>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</si>
  <si>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</si>
  <si>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</si>
  <si>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</si>
  <si>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</si>
  <si>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</si>
  <si>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</si>
  <si>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</si>
  <si>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</si>
  <si>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</si>
  <si>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</si>
  <si>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</si>
  <si>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</si>
  <si>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</si>
  <si>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</si>
  <si>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</si>
  <si>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</si>
  <si>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</si>
  <si>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</si>
  <si>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</si>
  <si>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</si>
  <si>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</si>
  <si>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</si>
  <si>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</si>
  <si>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</si>
  <si>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</si>
  <si>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</si>
  <si>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</si>
  <si>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</si>
  <si>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</si>
  <si>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</si>
  <si>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</si>
  <si>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</si>
  <si>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</si>
  <si>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</si>
  <si>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</si>
  <si>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</si>
  <si>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</si>
  <si>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</si>
  <si>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</si>
  <si>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</si>
  <si>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</si>
  <si>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</si>
  <si>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</si>
  <si>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</si>
  <si>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</si>
  <si>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</si>
  <si>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</si>
  <si>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</si>
  <si>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</si>
  <si>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</si>
  <si>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</si>
  <si>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</si>
  <si>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</si>
  <si>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</si>
  <si>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</si>
  <si>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</si>
  <si>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</si>
  <si>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</si>
  <si>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</si>
  <si>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</si>
  <si>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</si>
  <si>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</si>
  <si>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</si>
  <si>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</si>
  <si>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</si>
  <si>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</si>
  <si>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</si>
  <si>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</si>
  <si>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</si>
  <si>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</si>
  <si>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</si>
  <si>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</si>
  <si>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</si>
  <si>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</si>
  <si>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</si>
  <si>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</si>
  <si>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</si>
  <si>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</si>
  <si>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</si>
  <si>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</si>
  <si>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</si>
  <si>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</si>
  <si>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</si>
  <si>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</si>
  <si>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</si>
  <si>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</si>
  <si>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</si>
  <si>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</si>
  <si>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</si>
  <si>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</si>
  <si>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</si>
  <si>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</si>
  <si>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</si>
  <si>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</si>
  <si>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</si>
  <si>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</si>
  <si>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</si>
  <si>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</si>
  <si>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</si>
  <si>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</si>
  <si>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</si>
  <si>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</si>
  <si>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</si>
  <si>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</si>
  <si>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</si>
  <si>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</si>
  <si>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</si>
  <si>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</si>
  <si>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</si>
  <si>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</si>
  <si>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</si>
  <si>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</si>
  <si>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</si>
  <si>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</si>
  <si>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</si>
  <si>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</si>
  <si>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</si>
  <si>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</si>
  <si>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</si>
  <si>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</si>
  <si>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</si>
  <si>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</si>
  <si>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</si>
  <si>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</si>
  <si>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</si>
  <si>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</si>
  <si>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</si>
  <si>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</si>
  <si>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</si>
  <si>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</si>
  <si>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</si>
  <si>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</si>
  <si>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</si>
  <si>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</si>
  <si>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</si>
  <si>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</si>
  <si>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</si>
  <si>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</si>
  <si>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</si>
  <si>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</si>
  <si>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</si>
  <si>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</si>
  <si>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</si>
  <si>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</si>
  <si>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</si>
  <si>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</si>
  <si>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</si>
  <si>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</si>
  <si>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</si>
  <si>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</si>
  <si>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</si>
  <si>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</si>
  <si>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</si>
  <si>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</si>
  <si>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</si>
  <si>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</si>
  <si>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</si>
  <si>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</si>
  <si>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</si>
  <si>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</si>
  <si>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</si>
  <si>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</si>
  <si>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</si>
  <si>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</si>
  <si>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</si>
  <si>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</si>
  <si>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</si>
  <si>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</si>
  <si>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</si>
  <si>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</si>
  <si>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</si>
  <si>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</si>
  <si>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</si>
  <si>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</si>
  <si>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</si>
  <si>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</si>
  <si>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</si>
  <si>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</si>
  <si>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</si>
  <si>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</si>
  <si>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</si>
  <si>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</si>
  <si>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</si>
  <si>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</si>
  <si>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</si>
  <si>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</si>
  <si>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</si>
  <si>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</si>
  <si>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</si>
  <si>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</si>
  <si>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</si>
  <si>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</si>
  <si>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</si>
  <si>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</si>
  <si>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</si>
  <si>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</si>
  <si>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</si>
  <si>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</si>
  <si>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</si>
  <si>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</si>
  <si>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</si>
  <si>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</si>
  <si>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</si>
  <si>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</si>
  <si>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</si>
  <si>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</si>
  <si>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</si>
  <si>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</si>
  <si>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</si>
  <si>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</si>
  <si>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</si>
  <si>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</si>
  <si>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</si>
  <si>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</si>
  <si>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</si>
  <si>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</si>
  <si>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</si>
  <si>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</si>
  <si>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</si>
  <si>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</si>
  <si>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</si>
  <si>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</si>
  <si>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</si>
  <si>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</si>
  <si>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</si>
  <si>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</si>
  <si>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</si>
  <si>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</si>
  <si>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</si>
  <si>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</si>
  <si>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</si>
  <si>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</si>
  <si>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</si>
  <si>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</si>
  <si>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</si>
  <si>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</si>
  <si>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</si>
  <si>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</si>
  <si>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</si>
  <si>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</si>
  <si>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</si>
  <si>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</si>
  <si>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</si>
  <si>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</si>
  <si>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</si>
  <si>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</si>
  <si>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</si>
  <si>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</si>
  <si>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</si>
  <si>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</si>
  <si>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</si>
  <si>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</si>
  <si>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</si>
  <si>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</si>
  <si>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</si>
  <si>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</si>
  <si>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</si>
  <si>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</si>
  <si>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</si>
  <si>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</si>
  <si>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</si>
  <si>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</si>
  <si>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</si>
  <si>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</si>
  <si>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</si>
  <si>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</si>
  <si>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</si>
  <si>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</si>
  <si>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</si>
  <si>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</si>
  <si>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</si>
  <si>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</si>
  <si>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</si>
  <si>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</si>
  <si>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</si>
  <si>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</si>
  <si>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</si>
  <si>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</si>
  <si>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</si>
  <si>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</si>
  <si>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</si>
  <si>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</si>
  <si>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</si>
  <si>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</si>
  <si>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</si>
  <si>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</si>
  <si>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</si>
  <si>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</si>
  <si>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</si>
  <si>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</si>
  <si>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</si>
  <si>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</si>
  <si>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</si>
  <si>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</si>
  <si>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</si>
  <si>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</si>
  <si>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</si>
  <si>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</si>
  <si>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</si>
  <si>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</si>
  <si>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</si>
  <si>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</si>
  <si>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</si>
  <si>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</si>
  <si>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</si>
  <si>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</si>
  <si>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</si>
  <si>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</si>
  <si>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</si>
  <si>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</si>
  <si>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</si>
  <si>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</si>
  <si>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</si>
  <si>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</si>
  <si>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</si>
  <si>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</si>
  <si>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</si>
  <si>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</si>
  <si>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</si>
  <si>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</si>
  <si>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</si>
  <si>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</si>
  <si>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</si>
  <si>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</si>
  <si>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</si>
  <si>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</si>
  <si>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</si>
  <si>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</si>
  <si>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</si>
  <si>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</si>
  <si>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</si>
  <si>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</si>
  <si>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</si>
  <si>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</si>
  <si>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</si>
  <si>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</si>
  <si>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</si>
  <si>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</si>
  <si>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</si>
  <si>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</si>
  <si>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</si>
  <si>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</si>
  <si>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</si>
  <si>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</si>
  <si>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</si>
  <si>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</si>
  <si>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</si>
  <si>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</si>
  <si>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</si>
  <si>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</si>
  <si>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</si>
  <si>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</si>
  <si>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</si>
  <si>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</si>
  <si>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</si>
  <si>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</si>
  <si>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</si>
  <si>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</si>
  <si>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</si>
  <si>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</si>
  <si>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</si>
  <si>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</si>
  <si>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</si>
  <si>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</si>
  <si>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</si>
  <si>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</si>
  <si>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</si>
  <si>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</si>
  <si>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</si>
  <si>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</si>
  <si>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</si>
  <si>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</si>
  <si>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</si>
  <si>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</si>
  <si>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</si>
  <si>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</si>
  <si>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</si>
  <si>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</si>
  <si>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</si>
  <si>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</si>
  <si>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</si>
  <si>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</si>
  <si>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</si>
  <si>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</si>
  <si>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</si>
  <si>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</si>
  <si>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</si>
  <si>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</si>
  <si>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</si>
  <si>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</si>
  <si>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</si>
  <si>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</si>
  <si>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</si>
  <si>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</si>
  <si>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</si>
  <si>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</si>
  <si>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</si>
  <si>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</si>
  <si>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</si>
  <si>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</si>
  <si>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</si>
  <si>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</si>
  <si>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</si>
  <si>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</si>
  <si>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</si>
  <si>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</si>
  <si>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</si>
  <si>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</si>
  <si>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</si>
  <si>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</si>
  <si>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</si>
  <si>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</si>
  <si>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</si>
  <si>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</si>
  <si>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</si>
  <si>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</si>
  <si>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</si>
  <si>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</si>
  <si>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</si>
  <si>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</si>
  <si>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</si>
  <si>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</si>
  <si>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</si>
  <si>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</si>
  <si>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</si>
  <si>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</si>
  <si>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</si>
  <si>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</si>
  <si>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</si>
  <si>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</si>
  <si>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</si>
  <si>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</si>
  <si>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</si>
  <si>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</si>
  <si>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</si>
  <si>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</si>
  <si>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</si>
  <si>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</si>
  <si>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</si>
  <si>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</si>
  <si>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</si>
  <si>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</si>
  <si>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</si>
  <si>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</si>
  <si>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</si>
  <si>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</si>
  <si>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</si>
  <si>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</si>
  <si>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</si>
  <si>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</si>
  <si>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</si>
  <si>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</si>
  <si>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</si>
  <si>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</si>
  <si>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</si>
  <si>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</si>
  <si>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</si>
  <si>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</si>
  <si>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</si>
  <si>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</si>
  <si>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</si>
  <si>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</si>
  <si>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</si>
  <si>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</si>
  <si>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</si>
  <si>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</si>
  <si>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</si>
  <si>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</si>
  <si>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</si>
  <si>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</si>
  <si>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</si>
  <si>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</si>
  <si>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</si>
  <si>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</si>
  <si>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</si>
  <si>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</si>
  <si>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</si>
  <si>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</si>
  <si>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</si>
  <si>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</si>
  <si>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</si>
  <si>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</si>
  <si>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</si>
  <si>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</si>
  <si>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</si>
  <si>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</si>
  <si>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</si>
  <si>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</si>
  <si>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</si>
  <si>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</si>
  <si>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</si>
  <si>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</si>
  <si>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</si>
  <si>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</si>
  <si>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</si>
  <si>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</si>
  <si>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</si>
  <si>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</si>
  <si>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</si>
  <si>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</si>
  <si>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</si>
  <si>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</si>
  <si>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</si>
  <si>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</si>
  <si>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</si>
  <si>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</si>
  <si>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</si>
  <si>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</si>
  <si>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</si>
  <si>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</si>
  <si>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</si>
  <si>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</si>
  <si>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</si>
  <si>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</si>
  <si>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</si>
  <si>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</si>
  <si>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</si>
  <si>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</si>
  <si>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</si>
  <si>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</si>
  <si>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</si>
  <si>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</si>
  <si>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</si>
  <si>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</si>
  <si>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</si>
  <si>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</si>
  <si>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</si>
  <si>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</si>
  <si>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</si>
  <si>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</si>
  <si>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</si>
  <si>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</si>
  <si>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</si>
  <si>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</si>
  <si>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</si>
  <si>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</si>
  <si>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</si>
  <si>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</si>
  <si>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</si>
  <si>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</si>
  <si>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</si>
  <si>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</si>
  <si>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</si>
  <si>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</si>
  <si>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</si>
  <si>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</si>
  <si>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</si>
  <si>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</si>
  <si>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</si>
  <si>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</si>
  <si>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</si>
  <si>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</si>
  <si>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</si>
  <si>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</si>
  <si>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</si>
  <si>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</si>
  <si>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</si>
  <si>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</si>
  <si>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</si>
  <si>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</si>
  <si>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</si>
  <si>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</si>
  <si>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</si>
  <si>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</si>
  <si>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</si>
  <si>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</si>
  <si>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</si>
  <si>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</si>
  <si>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</si>
  <si>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</si>
  <si>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</si>
  <si>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</si>
  <si>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</si>
  <si>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</si>
  <si>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</si>
  <si>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</si>
  <si>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</si>
  <si>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</si>
  <si>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</si>
  <si>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</si>
  <si>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</si>
  <si>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</si>
  <si>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</si>
  <si>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</si>
  <si>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</si>
  <si>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</si>
  <si>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</si>
  <si>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</si>
  <si>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</si>
  <si>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</si>
  <si>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</si>
  <si>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</si>
  <si>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</si>
  <si>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</si>
  <si>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</si>
  <si>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</si>
  <si>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</si>
  <si>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</si>
  <si>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</si>
  <si>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</si>
  <si>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</si>
  <si>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</si>
  <si>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</si>
  <si>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</si>
  <si>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</si>
  <si>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</si>
  <si>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</si>
  <si>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</si>
  <si>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</si>
  <si>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</si>
  <si>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</si>
  <si>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</si>
  <si>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</si>
  <si>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</si>
  <si>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</si>
  <si>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</si>
  <si>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</si>
  <si>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</si>
  <si>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</si>
  <si>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</si>
  <si>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</si>
  <si>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</si>
  <si>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</si>
  <si>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</si>
  <si>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</si>
  <si>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</si>
  <si>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</si>
  <si>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</si>
  <si>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</si>
  <si>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</si>
  <si>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</si>
  <si>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</si>
  <si>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</si>
  <si>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</si>
  <si>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</si>
  <si>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</si>
  <si>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</si>
  <si>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</si>
  <si>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</si>
  <si>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</si>
  <si>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</si>
  <si>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</si>
  <si>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</si>
  <si>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</si>
  <si>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</si>
  <si>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</si>
  <si>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</si>
  <si>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</si>
  <si>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</si>
  <si>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</si>
  <si>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</si>
  <si>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</si>
  <si>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</si>
  <si>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</si>
  <si>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</si>
  <si>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</si>
  <si>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</si>
  <si>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</si>
  <si>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</si>
  <si>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</si>
  <si>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</si>
  <si>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</si>
  <si>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</si>
  <si>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</si>
  <si>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</si>
  <si>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</si>
  <si>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</si>
  <si>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</si>
  <si>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</si>
  <si>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</si>
  <si>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</si>
  <si>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</si>
  <si>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</si>
  <si>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</si>
  <si>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</si>
  <si>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</si>
  <si>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</si>
  <si>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</si>
  <si>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</si>
  <si>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</si>
  <si>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</si>
  <si>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</si>
  <si>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</si>
  <si>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</si>
  <si>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</si>
  <si>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</si>
  <si>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</si>
  <si>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</si>
  <si>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</si>
  <si>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</si>
  <si>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</si>
  <si>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</si>
  <si>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</si>
  <si>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</si>
  <si>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</si>
  <si>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</si>
  <si>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</si>
  <si>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</si>
  <si>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</si>
  <si>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</si>
  <si>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</si>
  <si>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</si>
  <si>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</si>
  <si>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</si>
  <si>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</si>
  <si>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</si>
  <si>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</si>
  <si>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</si>
  <si>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</si>
  <si>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</si>
  <si>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</si>
  <si>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</si>
  <si>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</si>
  <si>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</si>
  <si>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</si>
  <si>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</si>
  <si>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</si>
  <si>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</si>
  <si>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</si>
  <si>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</si>
  <si>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</si>
  <si>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</si>
  <si>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</si>
  <si>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</si>
  <si>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</si>
  <si>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</si>
  <si>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</si>
  <si>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</si>
  <si>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</si>
  <si>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</si>
  <si>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</si>
  <si>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</si>
  <si>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</si>
  <si>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</si>
  <si>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</si>
  <si>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</si>
  <si>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</si>
  <si>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</si>
  <si>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</si>
  <si>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</si>
  <si>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</si>
  <si>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</si>
  <si>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</si>
  <si>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</si>
  <si>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</si>
  <si>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</si>
  <si>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</si>
  <si>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</si>
  <si>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</si>
  <si>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</si>
  <si>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</si>
  <si>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</si>
  <si>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</si>
  <si>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</si>
  <si>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</si>
  <si>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</si>
  <si>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</si>
  <si>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</si>
  <si>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</si>
  <si>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</si>
  <si>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</si>
  <si>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</si>
  <si>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</si>
  <si>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</si>
  <si>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</si>
  <si>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</si>
  <si>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</si>
  <si>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</si>
  <si>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</si>
  <si>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</si>
  <si>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</si>
  <si>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</si>
  <si>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</si>
  <si>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</si>
  <si>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</si>
  <si>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</si>
  <si>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</si>
  <si>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</si>
  <si>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</si>
  <si>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</si>
  <si>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</si>
  <si>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</si>
  <si>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</si>
  <si>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</si>
  <si>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</si>
  <si>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</si>
  <si>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</si>
  <si>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</si>
  <si>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</si>
  <si>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</si>
  <si>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</si>
  <si>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</si>
  <si>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</si>
  <si>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</si>
  <si>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</si>
  <si>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</si>
  <si>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</si>
  <si>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</si>
  <si>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</si>
  <si>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</si>
  <si>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</si>
  <si>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</si>
  <si>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</si>
  <si>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</si>
  <si>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</si>
  <si>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</si>
  <si>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</si>
  <si>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</si>
  <si>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</si>
  <si>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</si>
  <si>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</si>
  <si>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</si>
  <si>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</si>
  <si>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</si>
  <si>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</si>
  <si>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</si>
  <si>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</si>
  <si>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</si>
  <si>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</si>
  <si>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</si>
  <si>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</si>
  <si>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</si>
  <si>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</si>
  <si>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</si>
  <si>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</si>
  <si>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</si>
  <si>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</si>
  <si>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</si>
  <si>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</si>
  <si>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</si>
  <si>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</si>
  <si>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</si>
  <si>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</si>
  <si>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</si>
  <si>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</si>
  <si>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</si>
  <si>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</si>
  <si>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</si>
  <si>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</si>
  <si>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</si>
  <si>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</si>
  <si>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</si>
  <si>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</si>
  <si>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</si>
  <si>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</si>
  <si>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</si>
  <si>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</si>
  <si>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</si>
  <si>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</si>
  <si>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</si>
  <si>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</si>
  <si>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</si>
  <si>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</si>
  <si>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</si>
  <si>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</si>
  <si>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</si>
  <si>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</si>
  <si>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</si>
  <si>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</si>
  <si>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</si>
  <si>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</si>
  <si>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</si>
  <si>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</si>
  <si>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</si>
  <si>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</si>
  <si>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</si>
  <si>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</si>
  <si>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</si>
  <si>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</si>
  <si>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</si>
  <si>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</si>
  <si>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</si>
  <si>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</si>
  <si>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</si>
  <si>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</si>
  <si>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</si>
  <si>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</si>
  <si>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</si>
  <si>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</si>
  <si>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</si>
  <si>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</si>
  <si>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</si>
  <si>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</si>
  <si>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</si>
  <si>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</si>
  <si>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</si>
  <si>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</si>
  <si>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</si>
  <si>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</si>
  <si>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</si>
  <si>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</si>
  <si>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</si>
  <si>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</si>
  <si>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</si>
  <si>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</si>
  <si>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</si>
  <si>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</si>
  <si>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</si>
  <si>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</si>
  <si>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</si>
  <si>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</si>
  <si>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</si>
  <si>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</si>
  <si>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</si>
  <si>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</si>
  <si>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</si>
  <si>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</si>
  <si>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</si>
  <si>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</si>
  <si>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</si>
  <si>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</si>
  <si>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</si>
  <si>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</si>
  <si>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</si>
  <si>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</si>
  <si>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</si>
  <si>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</si>
  <si>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</si>
  <si>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</si>
  <si>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</si>
  <si>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</si>
  <si>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</si>
  <si>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</si>
  <si>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</si>
  <si>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</si>
  <si>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</si>
  <si>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</si>
  <si>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</si>
  <si>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</si>
  <si>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</si>
  <si>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</si>
  <si>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</si>
  <si>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</si>
  <si>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</si>
  <si>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</si>
  <si>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</si>
  <si>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</si>
  <si>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</si>
  <si>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</si>
  <si>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</si>
  <si>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</si>
  <si>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</si>
  <si>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</si>
  <si>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</si>
  <si>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</si>
  <si>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</si>
  <si>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</si>
  <si>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</si>
  <si>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</si>
  <si>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</si>
  <si>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</si>
  <si>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</si>
  <si>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</si>
  <si>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</si>
  <si>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</si>
  <si>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</si>
  <si>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</si>
  <si>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</si>
  <si>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</si>
  <si>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</si>
  <si>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</si>
  <si>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</si>
  <si>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</si>
  <si>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</si>
  <si>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</si>
  <si>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</si>
  <si>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</si>
  <si>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</si>
  <si>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</si>
  <si>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</si>
  <si>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</si>
  <si>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</si>
  <si>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</si>
  <si>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</si>
  <si>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</si>
  <si>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</si>
  <si>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</si>
  <si>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</si>
  <si>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</si>
  <si>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</si>
  <si>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</si>
  <si>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</si>
  <si>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</si>
  <si>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</si>
  <si>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</si>
  <si>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</si>
  <si>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</si>
  <si>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</si>
  <si>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</si>
  <si>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</si>
  <si>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</si>
  <si>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</si>
  <si>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</si>
  <si>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</si>
  <si>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</si>
  <si>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</si>
  <si>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</si>
  <si>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</si>
  <si>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</si>
  <si>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</si>
  <si>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</si>
  <si>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</si>
  <si>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</si>
  <si>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</si>
  <si>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</si>
  <si>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</si>
  <si>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</si>
  <si>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</si>
  <si>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</si>
  <si>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</si>
  <si>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</si>
  <si>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</si>
  <si>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</si>
  <si>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</si>
  <si>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</si>
  <si>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</si>
  <si>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</si>
  <si>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</si>
  <si>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</si>
  <si>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</si>
  <si>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</si>
  <si>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</si>
  <si>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</si>
  <si>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</si>
  <si>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</si>
  <si>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</si>
  <si>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</si>
  <si>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</si>
  <si>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</si>
  <si>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</si>
  <si>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</si>
  <si>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</si>
  <si>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</si>
  <si>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</si>
  <si>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</si>
  <si>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</si>
  <si>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</si>
  <si>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</si>
  <si>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</si>
  <si>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</si>
  <si>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</si>
  <si>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</si>
  <si>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</si>
  <si>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</si>
  <si>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</si>
  <si>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</si>
  <si>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</si>
  <si>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</si>
  <si>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</si>
  <si>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</si>
  <si>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</si>
  <si>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</si>
  <si>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</si>
  <si>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</si>
  <si>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</si>
  <si>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</si>
  <si>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</si>
  <si>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</si>
  <si>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</si>
  <si>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</si>
  <si>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</si>
  <si>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</si>
  <si>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</si>
  <si>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</si>
  <si>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</si>
  <si>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</si>
  <si>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</si>
  <si>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</si>
  <si>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</si>
  <si>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</si>
  <si>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</si>
  <si>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</si>
  <si>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</si>
  <si>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</si>
  <si>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</si>
  <si>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</si>
  <si>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</si>
  <si>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</si>
  <si>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</si>
  <si>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</si>
  <si>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</si>
  <si>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</si>
  <si>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</si>
  <si>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</si>
  <si>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</si>
  <si>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</si>
  <si>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</si>
  <si>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</si>
  <si>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</si>
  <si>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</si>
  <si>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</si>
  <si>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</si>
  <si>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</si>
  <si>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</si>
  <si>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</si>
  <si>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</si>
  <si>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</si>
  <si>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</si>
  <si>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</si>
  <si>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</si>
  <si>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</si>
  <si>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</si>
  <si>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</si>
  <si>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</si>
  <si>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</si>
  <si>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</si>
  <si>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</si>
  <si>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</si>
  <si>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</si>
  <si>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</si>
  <si>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</si>
  <si>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</si>
  <si>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</si>
  <si>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</si>
  <si>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</si>
  <si>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</si>
  <si>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</si>
  <si>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</si>
  <si>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</si>
  <si>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</si>
  <si>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</si>
  <si>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</si>
  <si>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</si>
  <si>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</si>
  <si>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</si>
  <si>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</si>
  <si>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</si>
  <si>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</si>
  <si>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</si>
  <si>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</si>
  <si>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</si>
  <si>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</si>
  <si>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</si>
  <si>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</si>
  <si>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</si>
  <si>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</si>
  <si>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</si>
  <si>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</si>
  <si>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</si>
  <si>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</si>
  <si>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</si>
  <si>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</si>
  <si>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</si>
  <si>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</si>
  <si>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</si>
  <si>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</si>
  <si>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</si>
  <si>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</si>
  <si>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</si>
  <si>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</si>
  <si>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</si>
  <si>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</si>
  <si>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</si>
  <si>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</si>
  <si>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</si>
  <si>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</si>
  <si>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</si>
  <si>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</si>
  <si>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</si>
  <si>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</si>
  <si>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</si>
  <si>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</si>
  <si>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</si>
  <si>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</si>
  <si>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</si>
  <si>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</si>
  <si>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</si>
  <si>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</si>
  <si>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</si>
  <si>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</si>
  <si>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</si>
  <si>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</si>
  <si>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</si>
  <si>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</si>
  <si>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</si>
  <si>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</si>
  <si>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</si>
  <si>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</si>
  <si>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</si>
  <si>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</si>
  <si>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</si>
  <si>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</si>
  <si>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</si>
  <si>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</si>
  <si>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</si>
  <si>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</si>
  <si>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</si>
  <si>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</si>
  <si>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</si>
  <si>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</si>
  <si>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</si>
  <si>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</si>
  <si>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</si>
  <si>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</si>
  <si>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</si>
  <si>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</si>
  <si>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</si>
  <si>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</si>
  <si>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</si>
  <si>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</si>
  <si>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</si>
  <si>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</si>
  <si>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</si>
  <si>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</si>
  <si>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</si>
  <si>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</si>
  <si>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</si>
  <si>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</si>
  <si>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</si>
  <si>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</si>
  <si>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</si>
  <si>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</si>
  <si>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</si>
  <si>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</si>
  <si>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</si>
  <si>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</si>
  <si>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</si>
  <si>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</si>
  <si>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</si>
  <si>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</si>
  <si>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</si>
  <si>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</si>
  <si>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</si>
  <si>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</si>
  <si>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</si>
  <si>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</si>
  <si>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</si>
  <si>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</si>
  <si>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</si>
  <si>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</si>
  <si>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</si>
  <si>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</si>
  <si>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</si>
  <si>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</si>
  <si>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</si>
  <si>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</si>
  <si>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</si>
  <si>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</si>
  <si>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</si>
  <si>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</si>
  <si>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</si>
  <si>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</si>
  <si>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</si>
  <si>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</si>
  <si>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</si>
  <si>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</si>
  <si>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</si>
  <si>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</si>
  <si>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</si>
  <si>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</si>
  <si>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</si>
  <si>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</si>
  <si>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</si>
  <si>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</si>
  <si>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</si>
  <si>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</si>
  <si>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</si>
  <si>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</si>
  <si>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</si>
  <si>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</si>
  <si>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</si>
  <si>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</si>
  <si>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</si>
  <si>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</si>
  <si>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</si>
  <si>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</si>
  <si>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</si>
  <si>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</si>
  <si>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</si>
  <si>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</si>
  <si>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</si>
  <si>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</si>
  <si>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</si>
  <si>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</si>
  <si>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</si>
  <si>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</si>
  <si>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</si>
  <si>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</si>
  <si>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</si>
  <si>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</si>
  <si>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</si>
  <si>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</si>
  <si>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</si>
  <si>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</si>
  <si>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</si>
  <si>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</si>
  <si>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</si>
  <si>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</si>
  <si>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</si>
  <si>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</si>
  <si>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</si>
  <si>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</si>
  <si>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</si>
  <si>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</si>
  <si>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</si>
  <si>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</si>
  <si>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</si>
  <si>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</si>
  <si>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</si>
  <si>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</si>
  <si>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</si>
  <si>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</si>
  <si>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</si>
  <si>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</si>
  <si>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</si>
  <si>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</si>
  <si>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</si>
  <si>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</si>
  <si>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</si>
  <si>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</si>
  <si>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</si>
  <si>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</si>
  <si>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</si>
  <si>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</si>
  <si>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</si>
  <si>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</si>
  <si>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</si>
  <si>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</si>
  <si>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</si>
  <si>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</si>
  <si>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</si>
  <si>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</si>
  <si>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</si>
  <si>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</si>
  <si>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</si>
  <si>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</si>
  <si>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</si>
  <si>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</si>
  <si>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</si>
  <si>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</si>
  <si>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</si>
  <si>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</si>
  <si>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</si>
  <si>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</si>
  <si>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</si>
  <si>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</si>
  <si>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</si>
  <si>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</si>
  <si>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</si>
  <si>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</si>
  <si>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</si>
  <si>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</si>
  <si>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</si>
  <si>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</si>
  <si>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</si>
  <si>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</si>
  <si>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</si>
  <si>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</si>
  <si>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</si>
  <si>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</si>
  <si>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</si>
  <si>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</si>
  <si>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</si>
  <si>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</si>
  <si>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</si>
  <si>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</si>
  <si>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</si>
  <si>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</si>
  <si>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</si>
  <si>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</si>
  <si>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</si>
  <si>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</si>
  <si>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</si>
  <si>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</si>
  <si>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</si>
  <si>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</si>
  <si>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</si>
  <si>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</si>
  <si>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</si>
  <si>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</si>
  <si>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</si>
  <si>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</si>
  <si>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</si>
  <si>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</si>
  <si>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</si>
  <si>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</si>
  <si>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</si>
  <si>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</si>
  <si>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</si>
  <si>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</si>
  <si>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</si>
  <si>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</si>
  <si>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</si>
  <si>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</si>
  <si>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</si>
  <si>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</si>
  <si>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</si>
  <si>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</si>
  <si>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</si>
  <si>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</si>
  <si>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</si>
  <si>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</si>
  <si>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</si>
  <si>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</si>
  <si>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</si>
  <si>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</si>
  <si>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</si>
  <si>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</si>
  <si>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</si>
  <si>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</si>
  <si>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</si>
  <si>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</si>
  <si>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</si>
  <si>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</si>
  <si>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</si>
  <si>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</si>
  <si>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</si>
  <si>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</si>
  <si>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</si>
  <si>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</si>
  <si>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</si>
  <si>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</si>
  <si>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</si>
  <si>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</si>
  <si>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</si>
  <si>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</si>
  <si>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</si>
  <si>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</si>
  <si>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</si>
  <si>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</si>
  <si>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</si>
  <si>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</si>
  <si>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</si>
  <si>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</si>
  <si>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</si>
  <si>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</si>
  <si>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</si>
  <si>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</si>
  <si>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</si>
  <si>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</si>
  <si>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</si>
  <si>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</si>
  <si>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</si>
  <si>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</si>
  <si>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</si>
  <si>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</si>
  <si>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</si>
  <si>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</si>
  <si>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</si>
  <si>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</si>
  <si>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</si>
  <si>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</si>
  <si>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</si>
  <si>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</si>
  <si>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</si>
  <si>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</si>
  <si>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</si>
  <si>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</si>
  <si>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</si>
  <si>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</si>
  <si>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</si>
  <si>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</si>
  <si>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</si>
  <si>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</si>
  <si>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</si>
  <si>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</si>
  <si>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</si>
  <si>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</si>
  <si>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</si>
  <si>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</si>
  <si>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</si>
  <si>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</si>
  <si>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</si>
  <si>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</si>
  <si>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</si>
  <si>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</si>
  <si>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</si>
  <si>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</si>
  <si>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</si>
  <si>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</si>
  <si>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</si>
  <si>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</si>
  <si>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</si>
  <si>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</si>
  <si>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</si>
  <si>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</si>
  <si>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</si>
  <si>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</si>
  <si>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</si>
  <si>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</si>
  <si>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</si>
  <si>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</si>
  <si>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</si>
  <si>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</si>
  <si>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</si>
  <si>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</si>
  <si>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</si>
  <si>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</si>
  <si>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</si>
  <si>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</si>
  <si>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</si>
  <si>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</si>
  <si>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</si>
  <si>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</si>
  <si>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</si>
  <si>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</si>
  <si>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</si>
  <si>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</si>
  <si>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</si>
  <si>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</si>
  <si>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</si>
  <si>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</si>
  <si>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</si>
  <si>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</si>
  <si>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</si>
  <si>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</si>
  <si>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</si>
  <si>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</si>
  <si>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</si>
  <si>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</si>
  <si>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</si>
  <si>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</si>
  <si>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</si>
  <si>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</si>
  <si>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</si>
  <si>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</si>
  <si>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</si>
  <si>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</si>
  <si>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</si>
  <si>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</si>
  <si>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</si>
  <si>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</si>
  <si>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</si>
  <si>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</si>
  <si>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</si>
  <si>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</si>
  <si>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</si>
  <si>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</si>
  <si>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</si>
  <si>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</si>
  <si>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</si>
  <si>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</si>
  <si>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</si>
  <si>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</si>
  <si>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</si>
  <si>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</si>
  <si>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</si>
  <si>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</si>
  <si>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</si>
  <si>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</si>
  <si>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</si>
  <si>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</si>
  <si>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</si>
  <si>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</si>
  <si>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</si>
  <si>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</si>
  <si>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</si>
  <si>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</si>
  <si>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</si>
  <si>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</si>
  <si>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</si>
  <si>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</si>
  <si>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</si>
  <si>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</si>
  <si>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</si>
  <si>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</si>
  <si>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</si>
  <si>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</si>
  <si>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</si>
  <si>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</si>
  <si>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</si>
  <si>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</si>
  <si>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</si>
  <si>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</si>
  <si>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</si>
  <si>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</si>
  <si>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</si>
  <si>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</si>
  <si>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</si>
  <si>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</si>
  <si>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</si>
  <si>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</si>
  <si>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</si>
  <si>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</si>
  <si>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</si>
  <si>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</si>
  <si>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</si>
  <si>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</si>
  <si>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</si>
  <si>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</si>
  <si>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</si>
  <si>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</si>
  <si>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</si>
  <si>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</si>
  <si>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</si>
  <si>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</si>
  <si>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</si>
  <si>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</si>
  <si>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</si>
  <si>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</si>
  <si>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</si>
  <si>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</si>
  <si>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</si>
  <si>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</si>
  <si>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</si>
  <si>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</si>
  <si>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</si>
  <si>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</si>
  <si>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</si>
  <si>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</si>
  <si>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</si>
  <si>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</si>
  <si>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</si>
  <si>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</si>
  <si>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</si>
  <si>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</si>
  <si>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</si>
  <si>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</si>
  <si>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</si>
  <si>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</si>
  <si>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</si>
  <si>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</si>
  <si>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</si>
  <si>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</si>
  <si>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</si>
  <si>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</si>
  <si>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</si>
  <si>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</si>
  <si>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</si>
  <si>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</si>
  <si>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</si>
  <si>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</si>
  <si>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</si>
  <si>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</si>
  <si>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</si>
  <si>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</si>
  <si>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</si>
  <si>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</si>
  <si>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</si>
  <si>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</si>
  <si>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</si>
  <si>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</si>
  <si>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</si>
  <si>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</si>
  <si>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</si>
  <si>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</si>
  <si>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</si>
  <si>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</si>
  <si>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</si>
  <si>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</si>
  <si>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</si>
  <si>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</si>
  <si>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</si>
  <si>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</si>
  <si>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</si>
  <si>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</si>
  <si>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</si>
  <si>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</si>
  <si>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</si>
  <si>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</si>
  <si>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</si>
  <si>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</si>
  <si>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</si>
  <si>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</si>
  <si>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</si>
  <si>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</si>
  <si>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</si>
  <si>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</si>
  <si>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</si>
  <si>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</si>
  <si>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</si>
  <si>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</si>
  <si>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</si>
  <si>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</si>
  <si>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</si>
  <si>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</si>
  <si>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</si>
  <si>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</si>
  <si>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</si>
  <si>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</si>
  <si>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</si>
  <si>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</si>
  <si>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</si>
  <si>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</si>
  <si>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</si>
  <si>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</si>
  <si>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</si>
  <si>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</si>
  <si>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</si>
  <si>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</si>
  <si>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</si>
  <si>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</si>
  <si>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</si>
  <si>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</si>
  <si>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</si>
  <si>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</si>
  <si>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</si>
  <si>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</si>
  <si>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</si>
  <si>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</si>
  <si>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</si>
  <si>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</si>
  <si>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</si>
  <si>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</si>
  <si>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</si>
  <si>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</si>
  <si>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</si>
  <si>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</si>
  <si>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</si>
  <si>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</si>
  <si>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</si>
  <si>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</si>
  <si>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</si>
  <si>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</si>
  <si>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</si>
  <si>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</si>
  <si>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</si>
  <si>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</si>
  <si>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</si>
  <si>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</si>
  <si>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</si>
  <si>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</si>
  <si>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</si>
  <si>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</si>
  <si>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</si>
  <si>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</si>
  <si>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</si>
  <si>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</si>
  <si>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</si>
  <si>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</si>
  <si>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</si>
  <si>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</si>
  <si>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</si>
  <si>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</si>
  <si>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</si>
  <si>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</si>
  <si>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</si>
  <si>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</si>
  <si>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</si>
  <si>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</si>
  <si>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</si>
  <si>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</si>
  <si>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</si>
  <si>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</si>
  <si>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</si>
  <si>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</si>
  <si>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</si>
  <si>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</si>
  <si>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</si>
  <si>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</si>
  <si>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</si>
  <si>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</si>
  <si>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</si>
  <si>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</si>
  <si>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</si>
  <si>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</si>
  <si>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</si>
  <si>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</si>
  <si>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</si>
  <si>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</si>
  <si>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</si>
  <si>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</si>
  <si>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</si>
  <si>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</si>
  <si>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</si>
  <si>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</si>
  <si>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</si>
  <si>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</si>
  <si>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</si>
  <si>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</si>
  <si>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</si>
  <si>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</si>
  <si>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</si>
  <si>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</si>
  <si>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</si>
  <si>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</si>
  <si>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</si>
  <si>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</si>
  <si>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</si>
  <si>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</si>
  <si>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</si>
  <si>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</si>
  <si>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</si>
  <si>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</si>
  <si>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</si>
  <si>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</si>
  <si>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</si>
  <si>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</si>
  <si>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</si>
  <si>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</si>
  <si>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</si>
  <si>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</si>
  <si>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</si>
  <si>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</si>
  <si>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</si>
  <si>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</si>
  <si>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</si>
  <si>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</si>
  <si>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</si>
  <si>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</si>
  <si>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</si>
  <si>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</si>
  <si>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</si>
  <si>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</si>
  <si>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</si>
  <si>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</si>
  <si>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</si>
  <si>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</si>
  <si>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</si>
  <si>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</si>
  <si>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</si>
  <si>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</si>
  <si>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</si>
  <si>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</si>
  <si>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</si>
  <si>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</si>
  <si>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</si>
  <si>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</si>
  <si>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</si>
  <si>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</si>
  <si>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</si>
  <si>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</si>
  <si>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</si>
  <si>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</si>
  <si>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</si>
  <si>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</si>
  <si>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</si>
  <si>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</si>
  <si>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</si>
  <si>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</si>
  <si>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</si>
  <si>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</si>
  <si>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</si>
  <si>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</si>
  <si>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</si>
  <si>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</si>
  <si>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</si>
  <si>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</si>
  <si>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</si>
  <si>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</si>
  <si>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</si>
  <si>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</si>
  <si>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</si>
  <si>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</si>
  <si>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</si>
  <si>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</si>
  <si>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</si>
  <si>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</si>
  <si>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</si>
  <si>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</si>
  <si>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</si>
  <si>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</si>
  <si>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</si>
  <si>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</si>
  <si>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</si>
  <si>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</si>
  <si>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</si>
  <si>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</si>
  <si>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</si>
  <si>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</si>
  <si>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</si>
  <si>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</si>
  <si>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</si>
  <si>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</si>
  <si>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</si>
  <si>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</si>
  <si>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</si>
  <si>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</si>
  <si>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</si>
  <si>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</si>
  <si>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</si>
  <si>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</si>
  <si>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</si>
  <si>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</si>
  <si>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</si>
  <si>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</si>
  <si>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</si>
  <si>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</si>
  <si>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</si>
  <si>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</si>
  <si>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</si>
  <si>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</si>
  <si>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</si>
  <si>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</si>
  <si>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</si>
  <si>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</si>
  <si>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</si>
  <si>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</si>
  <si>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</si>
  <si>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</si>
  <si>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</si>
  <si>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</si>
  <si>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</si>
  <si>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</si>
  <si>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</si>
  <si>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</si>
  <si>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</si>
  <si>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</si>
  <si>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</si>
  <si>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</si>
  <si>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</si>
  <si>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</si>
  <si>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</si>
  <si>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</si>
  <si>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</si>
  <si>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</si>
  <si>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</si>
  <si>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</si>
  <si>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</si>
  <si>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</si>
  <si>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</si>
  <si>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</si>
  <si>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</si>
  <si>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</si>
  <si>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</si>
  <si>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</si>
  <si>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</si>
  <si>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</si>
  <si>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</si>
  <si>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</si>
  <si>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</si>
  <si>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</si>
  <si>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</si>
  <si>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</si>
  <si>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</si>
  <si>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</si>
  <si>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</si>
  <si>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</si>
  <si>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</si>
  <si>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</si>
  <si>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</si>
  <si>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</si>
  <si>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</si>
  <si>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</si>
  <si>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</si>
  <si>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</si>
  <si>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</si>
  <si>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</si>
  <si>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</si>
  <si>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</si>
  <si>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</si>
  <si>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</si>
  <si>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</si>
  <si>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</si>
  <si>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</si>
  <si>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</si>
  <si>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</si>
  <si>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</si>
  <si>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</si>
  <si>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</si>
  <si>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</si>
  <si>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</si>
  <si>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</si>
  <si>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</si>
  <si>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</si>
  <si>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</si>
  <si>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</si>
  <si>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</si>
  <si>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</si>
  <si>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</si>
  <si>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</si>
  <si>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</si>
  <si>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</si>
  <si>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</si>
  <si>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</si>
  <si>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</si>
  <si>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</si>
  <si>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</si>
  <si>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</si>
  <si>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</si>
  <si>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</si>
  <si>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</si>
  <si>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</si>
  <si>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</si>
  <si>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</si>
  <si>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</si>
  <si>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</si>
  <si>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</si>
  <si>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</si>
  <si>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</si>
  <si>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</si>
  <si>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</si>
  <si>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</si>
  <si>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</si>
  <si>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</si>
  <si>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</si>
  <si>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</si>
  <si>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</si>
  <si>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</si>
  <si>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</si>
  <si>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</si>
  <si>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</si>
  <si>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</si>
  <si>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</si>
  <si>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</si>
  <si>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</si>
  <si>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</si>
  <si>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</si>
  <si>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</si>
  <si>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</si>
  <si>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</si>
  <si>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</si>
  <si>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</si>
  <si>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</si>
  <si>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</si>
  <si>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</si>
  <si>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</si>
  <si>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</si>
  <si>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</si>
  <si>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</si>
  <si>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</si>
  <si>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</si>
  <si>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</si>
  <si>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</si>
  <si>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</si>
  <si>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</si>
  <si>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</si>
  <si>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</si>
  <si>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</si>
  <si>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</si>
  <si>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</si>
  <si>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</si>
  <si>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</si>
  <si>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</si>
  <si>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</si>
  <si>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</si>
  <si>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</si>
  <si>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</si>
  <si>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</si>
  <si>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</si>
  <si>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</si>
  <si>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</si>
  <si>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</si>
  <si>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</si>
  <si>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</si>
  <si>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</si>
  <si>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</si>
  <si>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</si>
  <si>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</si>
  <si>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</si>
  <si>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</si>
  <si>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</si>
  <si>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</si>
  <si>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</si>
  <si>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</si>
  <si>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</si>
  <si>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</si>
  <si>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</si>
  <si>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</si>
  <si>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</si>
  <si>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</si>
  <si>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</si>
  <si>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</si>
  <si>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</si>
  <si>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</si>
  <si>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</si>
  <si>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</si>
  <si>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</si>
  <si>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</si>
  <si>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</si>
  <si>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</si>
  <si>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</si>
  <si>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</si>
  <si>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</si>
  <si>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</si>
  <si>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</si>
  <si>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</si>
  <si>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</si>
  <si>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</si>
  <si>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</si>
  <si>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</si>
  <si>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</si>
  <si>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</si>
  <si>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</si>
  <si>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</si>
  <si>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</si>
  <si>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</si>
  <si>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</si>
  <si>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</si>
  <si>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</si>
  <si>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</si>
  <si>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</si>
  <si>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</si>
  <si>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</si>
  <si>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</si>
  <si>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</si>
  <si>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</si>
  <si>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</si>
  <si>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</si>
  <si>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</si>
  <si>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</si>
  <si>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</si>
  <si>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</si>
  <si>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</si>
  <si>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</si>
  <si>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</si>
  <si>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</si>
  <si>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</si>
  <si>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</si>
  <si>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</si>
  <si>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</si>
  <si>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</si>
  <si>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</si>
  <si>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</si>
  <si>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</si>
  <si>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</si>
  <si>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</si>
  <si>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</si>
  <si>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</si>
  <si>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</si>
  <si>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</si>
  <si>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</si>
  <si>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</si>
  <si>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</si>
  <si>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</si>
  <si>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</si>
  <si>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</si>
  <si>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</si>
  <si>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</si>
  <si>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</si>
  <si>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</si>
  <si>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</si>
  <si>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</si>
  <si>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</si>
  <si>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</si>
  <si>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</si>
  <si>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</si>
  <si>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</si>
  <si>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</si>
  <si>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</si>
  <si>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</si>
  <si>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</si>
  <si>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</si>
  <si>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</si>
  <si>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</si>
  <si>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</si>
  <si>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</si>
  <si>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</si>
  <si>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</si>
  <si>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</si>
  <si>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</si>
  <si>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</si>
  <si>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</si>
  <si>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</si>
  <si>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</si>
  <si>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</si>
  <si>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</si>
  <si>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</si>
  <si>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</si>
  <si>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</si>
  <si>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</si>
  <si>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</si>
  <si>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</si>
  <si>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</si>
  <si>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</si>
  <si>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</si>
  <si>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</si>
  <si>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</si>
  <si>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</si>
  <si>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</si>
  <si>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</si>
  <si>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</si>
  <si>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</si>
  <si>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</si>
  <si>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</si>
  <si>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</si>
  <si>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</si>
  <si>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</si>
  <si>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</si>
  <si>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</si>
  <si>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</si>
  <si>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</si>
  <si>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</si>
  <si>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</si>
  <si>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</si>
  <si>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</si>
  <si>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</si>
  <si>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</si>
  <si>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</si>
  <si>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</si>
  <si>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</si>
  <si>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</si>
  <si>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</si>
  <si>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</si>
  <si>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</si>
  <si>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</si>
  <si>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</si>
  <si>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</si>
  <si>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</si>
  <si>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</si>
  <si>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</si>
  <si>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</si>
  <si>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</si>
  <si>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</si>
  <si>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</si>
  <si>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</si>
  <si>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</si>
  <si>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</si>
  <si>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</si>
  <si>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</si>
  <si>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</si>
  <si>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</si>
  <si>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</si>
  <si>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</si>
  <si>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</si>
  <si>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</si>
  <si>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</si>
  <si>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</si>
  <si>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</si>
  <si>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</si>
  <si>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</si>
  <si>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</si>
  <si>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</si>
  <si>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</si>
  <si>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</si>
  <si>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</si>
  <si>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</si>
  <si>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</si>
  <si>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</si>
  <si>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</si>
  <si>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</si>
  <si>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</si>
  <si>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</si>
  <si>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</si>
  <si>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</si>
  <si>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</si>
  <si>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</si>
  <si>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</si>
  <si>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</si>
  <si>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</si>
  <si>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</si>
  <si>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</si>
  <si>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</si>
  <si>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</si>
  <si>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</si>
  <si>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</si>
  <si>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</si>
  <si>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</si>
  <si>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</si>
  <si>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</si>
  <si>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</si>
  <si>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</si>
  <si>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</si>
  <si>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</si>
  <si>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</si>
  <si>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</si>
  <si>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</si>
  <si>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</si>
  <si>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</si>
  <si>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</si>
  <si>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</si>
  <si>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</si>
  <si>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</si>
  <si>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</si>
  <si>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</si>
  <si>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</si>
  <si>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</si>
  <si>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</si>
  <si>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</si>
  <si>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</si>
  <si>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</si>
  <si>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</si>
  <si>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</si>
  <si>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</si>
  <si>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</si>
  <si>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</si>
  <si>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</si>
  <si>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</si>
  <si>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</si>
  <si>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</si>
  <si>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</si>
  <si>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</si>
  <si>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</si>
  <si>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</si>
  <si>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</si>
  <si>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</si>
  <si>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</si>
  <si>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</si>
  <si>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</si>
  <si>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</si>
  <si>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</si>
  <si>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</si>
  <si>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</si>
  <si>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</si>
  <si>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</si>
  <si>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</si>
  <si>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</si>
  <si>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</si>
  <si>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</si>
  <si>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</si>
  <si>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</si>
  <si>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</si>
  <si>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</si>
  <si>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</si>
  <si>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</si>
  <si>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</si>
  <si>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</si>
  <si>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</si>
  <si>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</si>
  <si>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</si>
  <si>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</si>
  <si>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</si>
  <si>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</si>
  <si>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</si>
  <si>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</si>
  <si>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</si>
  <si>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</si>
  <si>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</si>
  <si>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</si>
  <si>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</si>
  <si>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</si>
  <si>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</si>
  <si>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</si>
  <si>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</si>
  <si>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</si>
  <si>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</si>
  <si>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</si>
  <si>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</si>
  <si>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</si>
  <si>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</si>
  <si>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</si>
  <si>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</si>
  <si>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</si>
  <si>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</si>
  <si>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</si>
  <si>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</si>
  <si>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</si>
  <si>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</si>
  <si>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</si>
  <si>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</si>
  <si>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</si>
  <si>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</si>
  <si>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</si>
  <si>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</si>
  <si>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</si>
  <si>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</si>
  <si>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</si>
  <si>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</si>
  <si>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</si>
  <si>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</si>
  <si>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</si>
  <si>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</si>
  <si>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</si>
  <si>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</si>
  <si>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</si>
  <si>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</si>
  <si>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</si>
  <si>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</si>
  <si>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</si>
  <si>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</si>
  <si>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</si>
  <si>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</si>
  <si>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</si>
  <si>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</si>
  <si>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</si>
  <si>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</si>
  <si>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</si>
  <si>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</si>
  <si>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</si>
  <si>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</si>
  <si>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</si>
  <si>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</si>
  <si>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</si>
  <si>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</si>
  <si>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</si>
  <si>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</si>
  <si>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</si>
  <si>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</si>
  <si>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</si>
  <si>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</si>
  <si>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</si>
  <si>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</si>
  <si>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</si>
  <si>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</si>
  <si>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</si>
  <si>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</si>
  <si>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</si>
  <si>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</si>
  <si>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</si>
  <si>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</si>
  <si>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</si>
  <si>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</si>
  <si>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</si>
  <si>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</si>
  <si>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</si>
  <si>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</si>
  <si>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</si>
  <si>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</si>
  <si>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</si>
  <si>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</si>
  <si>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</si>
  <si>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</si>
  <si>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</si>
  <si>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</si>
  <si>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</si>
  <si>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</si>
  <si>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</si>
  <si>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</si>
  <si>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</si>
  <si>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</si>
  <si>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</si>
  <si>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</si>
  <si>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</si>
  <si>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</si>
  <si>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</si>
  <si>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</si>
  <si>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</si>
  <si>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</si>
  <si>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</si>
  <si>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</si>
  <si>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</si>
  <si>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</si>
  <si>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</si>
  <si>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</si>
  <si>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</si>
  <si>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</si>
  <si>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</si>
  <si>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</si>
  <si>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</si>
  <si>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</si>
  <si>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</si>
  <si>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</si>
  <si>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</si>
  <si>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</si>
  <si>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</si>
  <si>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</si>
  <si>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</si>
  <si>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</si>
  <si>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</si>
  <si>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</si>
  <si>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</si>
  <si>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</si>
  <si>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</si>
  <si>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</si>
  <si>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</si>
  <si>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</si>
  <si>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</si>
  <si>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</si>
  <si>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</si>
  <si>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</si>
  <si>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</si>
  <si>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</si>
  <si>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</si>
  <si>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</si>
  <si>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</si>
  <si>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</si>
  <si>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</si>
  <si>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</si>
  <si>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</si>
  <si>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</si>
  <si>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</si>
  <si>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</si>
  <si>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</si>
  <si>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</si>
  <si>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</si>
  <si>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</si>
  <si>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</si>
  <si>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</si>
  <si>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</si>
  <si>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</si>
  <si>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</si>
  <si>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</si>
  <si>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</si>
  <si>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</si>
  <si>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</si>
  <si>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</si>
  <si>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</si>
  <si>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</si>
  <si>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</si>
  <si>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</si>
  <si>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</si>
  <si>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</si>
  <si>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</si>
  <si>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</si>
  <si>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</si>
  <si>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</si>
  <si>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</si>
  <si>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</si>
  <si>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</si>
  <si>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</si>
  <si>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</si>
  <si>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</si>
  <si>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</si>
  <si>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</si>
  <si>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</si>
  <si>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</si>
  <si>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</si>
  <si>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</si>
  <si>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</si>
  <si>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</si>
  <si>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</si>
  <si>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</si>
  <si>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</si>
  <si>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</si>
  <si>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</si>
  <si>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</si>
  <si>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</si>
  <si>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</si>
  <si>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</si>
  <si>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</si>
  <si>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</si>
  <si>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</si>
  <si>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</si>
  <si>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</si>
  <si>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</si>
  <si>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</si>
  <si>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</si>
  <si>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</si>
  <si>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</si>
  <si>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</si>
  <si>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</si>
  <si>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</si>
  <si>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</si>
  <si>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</si>
  <si>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</si>
  <si>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</si>
  <si>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</si>
  <si>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</si>
  <si>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</si>
  <si>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</si>
  <si>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</si>
  <si>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</si>
  <si>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</si>
  <si>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</si>
  <si>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</si>
  <si>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</si>
  <si>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</si>
  <si>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</si>
  <si>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</si>
  <si>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</si>
  <si>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</si>
  <si>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</si>
  <si>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</si>
  <si>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</si>
  <si>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</si>
  <si>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</si>
  <si>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</si>
  <si>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</si>
  <si>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</si>
  <si>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</si>
  <si>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</si>
  <si>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</si>
  <si>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</si>
  <si>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</si>
  <si>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</si>
  <si>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</si>
  <si>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</si>
  <si>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</si>
  <si>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</si>
  <si>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</si>
  <si>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</si>
  <si>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</si>
  <si>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</si>
  <si>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</si>
  <si>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</si>
  <si>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</si>
  <si>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</si>
  <si>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</si>
  <si>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</si>
  <si>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</si>
  <si>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</si>
  <si>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</si>
  <si>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</si>
  <si>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</si>
  <si>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</si>
  <si>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</si>
  <si>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</si>
  <si>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</si>
  <si>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</si>
  <si>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</si>
  <si>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</si>
  <si>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</si>
  <si>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</si>
  <si>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</si>
  <si>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</si>
  <si>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</si>
  <si>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</si>
  <si>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</si>
  <si>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</si>
  <si>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</si>
  <si>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</si>
  <si>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</si>
  <si>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</si>
  <si>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</si>
  <si>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</si>
  <si>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</si>
  <si>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</si>
  <si>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</si>
  <si>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</si>
  <si>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</si>
  <si>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</si>
  <si>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</si>
  <si>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</si>
  <si>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</si>
  <si>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</si>
  <si>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</si>
  <si>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</si>
  <si>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</si>
  <si>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</si>
  <si>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</si>
  <si>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</si>
  <si>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</si>
  <si>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</si>
  <si>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</si>
  <si>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</si>
  <si>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</si>
  <si>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</si>
  <si>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</si>
  <si>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</si>
  <si>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</si>
  <si>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</si>
  <si>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</si>
  <si>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</si>
  <si>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</si>
  <si>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</si>
  <si>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</si>
  <si>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</si>
  <si>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</si>
  <si>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</si>
  <si>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</si>
  <si>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</si>
  <si>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</si>
  <si>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</si>
  <si>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</si>
  <si>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</si>
  <si>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</si>
  <si>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</si>
  <si>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</si>
  <si>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</si>
  <si>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</si>
  <si>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</si>
  <si>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</si>
  <si>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</si>
  <si>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</si>
  <si>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</si>
  <si>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</si>
  <si>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</si>
  <si>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</si>
  <si>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</si>
  <si>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</si>
  <si>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</si>
  <si>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</si>
  <si>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</si>
  <si>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</si>
  <si>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</si>
  <si>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</si>
  <si>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</si>
  <si>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</si>
  <si>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</si>
  <si>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</si>
  <si>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</si>
  <si>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</si>
  <si>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</si>
  <si>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</si>
  <si>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</si>
  <si>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</si>
  <si>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</si>
  <si>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</si>
  <si>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</si>
  <si>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</si>
  <si>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</si>
  <si>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</si>
  <si>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</si>
  <si>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</si>
  <si>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</si>
  <si>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</si>
  <si>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</si>
  <si>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</si>
  <si>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</si>
  <si>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</si>
  <si>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</si>
  <si>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</si>
  <si>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</si>
  <si>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</si>
  <si>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</si>
  <si>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</si>
  <si>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</si>
  <si>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</si>
  <si>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</si>
  <si>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</si>
  <si>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</si>
  <si>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</si>
  <si>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</si>
  <si>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</si>
  <si>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</si>
  <si>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</si>
  <si>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</si>
  <si>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</si>
  <si>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</si>
  <si>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</si>
  <si>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</si>
  <si>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</si>
  <si>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</si>
  <si>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</si>
  <si>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</si>
  <si>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</si>
  <si>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</si>
  <si>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</si>
  <si>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</si>
  <si>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</si>
  <si>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</si>
  <si>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</si>
  <si>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</si>
  <si>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</si>
  <si>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</si>
  <si>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</si>
  <si>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</si>
  <si>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</si>
  <si>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</si>
  <si>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</si>
  <si>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</si>
  <si>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</si>
  <si>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</si>
  <si>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</si>
  <si>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</si>
  <si>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</si>
  <si>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</si>
  <si>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</si>
  <si>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</si>
  <si>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</si>
  <si>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</si>
  <si>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</si>
  <si>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</si>
  <si>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</si>
  <si>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</si>
  <si>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</si>
  <si>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</si>
  <si>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</si>
  <si>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</si>
  <si>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</si>
  <si>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</si>
  <si>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</si>
  <si>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</si>
  <si>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</si>
  <si>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</si>
  <si>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</si>
  <si>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</si>
  <si>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</si>
  <si>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</si>
  <si>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</si>
  <si>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</si>
  <si>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</si>
  <si>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</si>
  <si>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</si>
  <si>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</si>
  <si>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</si>
  <si>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</si>
  <si>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</si>
  <si>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</si>
  <si>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</si>
  <si>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</si>
  <si>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</si>
  <si>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</si>
  <si>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</si>
  <si>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</si>
  <si>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</si>
  <si>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</si>
  <si>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</si>
  <si>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</si>
  <si>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</si>
  <si>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</si>
  <si>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</si>
  <si>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</si>
  <si>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</si>
  <si>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</si>
  <si>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</si>
  <si>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</si>
  <si>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</si>
  <si>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</si>
  <si>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</si>
  <si>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</si>
  <si>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</si>
  <si>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</si>
  <si>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</si>
  <si>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</si>
  <si>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</si>
  <si>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</si>
  <si>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</si>
  <si>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</si>
  <si>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</si>
  <si>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</si>
  <si>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</si>
  <si>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</si>
  <si>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</si>
  <si>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</si>
  <si>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</si>
  <si>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</si>
  <si>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</si>
  <si>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</si>
  <si>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</si>
  <si>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</si>
  <si>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</si>
  <si>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</si>
  <si>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</si>
  <si>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</si>
  <si>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</si>
  <si>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</si>
  <si>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</si>
  <si>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</si>
  <si>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</si>
  <si>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</si>
  <si>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</si>
  <si>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</si>
  <si>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</si>
  <si>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</si>
  <si>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</si>
  <si>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</si>
  <si>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</si>
  <si>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</si>
  <si>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</si>
  <si>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</si>
  <si>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</si>
  <si>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</si>
  <si>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</si>
  <si>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</si>
  <si>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</si>
  <si>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</si>
  <si>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</si>
  <si>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</si>
  <si>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</si>
  <si>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</si>
  <si>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</si>
  <si>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</si>
  <si>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</si>
  <si>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</si>
  <si>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</si>
  <si>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</si>
  <si>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</si>
  <si>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</si>
  <si>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</si>
  <si>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</si>
  <si>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</si>
  <si>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</si>
  <si>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</si>
  <si>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</si>
  <si>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</si>
  <si>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</si>
  <si>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</si>
  <si>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</si>
  <si>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</si>
  <si>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</si>
  <si>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</si>
  <si>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</si>
  <si>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</si>
  <si>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</si>
  <si>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</si>
  <si>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</si>
  <si>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</si>
  <si>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</si>
  <si>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</si>
  <si>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</si>
  <si>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</si>
  <si>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</si>
  <si>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</si>
  <si>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</si>
  <si>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</si>
  <si>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</si>
  <si>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</si>
  <si>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</si>
  <si>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</si>
  <si>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</si>
  <si>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</si>
  <si>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</si>
  <si>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</si>
  <si>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</si>
  <si>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</si>
  <si>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</si>
  <si>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</si>
  <si>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</si>
  <si>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</si>
  <si>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</si>
  <si>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</si>
  <si>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</si>
  <si>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</si>
  <si>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</si>
  <si>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</si>
  <si>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</si>
  <si>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</si>
  <si>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</si>
  <si>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</si>
  <si>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</si>
  <si>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</si>
  <si>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</si>
  <si>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</si>
  <si>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</si>
  <si>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</si>
  <si>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</si>
  <si>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</si>
  <si>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</si>
  <si>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</si>
  <si>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</si>
  <si>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</si>
  <si>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</si>
  <si>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</si>
  <si>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</si>
  <si>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</si>
  <si>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</si>
  <si>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</si>
  <si>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</si>
  <si>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</si>
  <si>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</si>
  <si>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</si>
  <si>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</si>
  <si>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</si>
  <si>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</si>
  <si>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</si>
  <si>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</si>
  <si>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</si>
  <si>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</si>
  <si>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</si>
  <si>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</si>
  <si>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</si>
  <si>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</si>
  <si>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</si>
  <si>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</si>
  <si>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</si>
  <si>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</si>
  <si>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</si>
  <si>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</si>
  <si>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</si>
  <si>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</si>
  <si>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</si>
  <si>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</si>
  <si>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</si>
  <si>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</si>
  <si>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</si>
  <si>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</si>
  <si>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</si>
  <si>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</si>
  <si>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</si>
  <si>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</si>
  <si>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</si>
  <si>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</si>
  <si>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</si>
  <si>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</si>
  <si>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</si>
  <si>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</si>
  <si>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</si>
  <si>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</si>
  <si>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</si>
  <si>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</si>
  <si>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</si>
  <si>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</si>
  <si>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</si>
  <si>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</si>
  <si>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</si>
  <si>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</si>
  <si>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</si>
  <si>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</si>
  <si>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</si>
  <si>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</si>
  <si>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</si>
  <si>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</si>
  <si>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</si>
  <si>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</si>
  <si>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</si>
  <si>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</si>
  <si>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</si>
  <si>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</si>
  <si>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</si>
  <si>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</si>
  <si>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</si>
  <si>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</si>
  <si>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</si>
  <si>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</si>
  <si>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</si>
  <si>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</si>
  <si>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</si>
  <si>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</si>
  <si>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</si>
  <si>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</si>
  <si>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</si>
  <si>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</si>
  <si>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</si>
  <si>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</si>
  <si>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</si>
  <si>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</si>
  <si>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</si>
  <si>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</si>
  <si>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</si>
  <si>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</si>
  <si>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</si>
  <si>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</si>
  <si>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</si>
  <si>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</si>
  <si>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</si>
  <si>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</si>
  <si>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</si>
  <si>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</si>
  <si>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</si>
  <si>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</si>
  <si>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</si>
  <si>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</si>
  <si>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</si>
  <si>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</si>
  <si>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</si>
  <si>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</si>
  <si>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</si>
  <si>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</si>
  <si>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</si>
  <si>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</si>
  <si>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</si>
  <si>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</si>
  <si>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</si>
  <si>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</si>
  <si>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</si>
  <si>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</si>
  <si>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</si>
  <si>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</si>
  <si>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</si>
  <si>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</si>
  <si>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</si>
  <si>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</si>
  <si>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</si>
  <si>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</si>
  <si>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</si>
  <si>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</si>
  <si>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</si>
  <si>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</si>
  <si>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</si>
  <si>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</si>
  <si>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</si>
  <si>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</si>
  <si>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</si>
  <si>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</si>
  <si>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</si>
  <si>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</si>
  <si>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</si>
  <si>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</si>
  <si>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</si>
  <si>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</si>
  <si>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</si>
  <si>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</si>
  <si>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</si>
  <si>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</si>
  <si>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</si>
  <si>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</si>
  <si>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</si>
  <si>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</si>
  <si>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</si>
  <si>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</si>
  <si>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</si>
  <si>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</si>
  <si>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</si>
  <si>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</si>
  <si>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</si>
  <si>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</si>
  <si>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</si>
  <si>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</si>
  <si>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</si>
  <si>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</si>
  <si>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</si>
  <si>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</si>
  <si>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</si>
  <si>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</si>
  <si>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</si>
  <si>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</si>
  <si>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</si>
  <si>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</si>
  <si>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</si>
  <si>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</si>
  <si>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</si>
  <si>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</si>
  <si>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</si>
  <si>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</si>
  <si>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</si>
  <si>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</si>
  <si>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</si>
  <si>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</si>
  <si>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</si>
  <si>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</si>
  <si>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</si>
  <si>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</si>
  <si>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</si>
  <si>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</si>
  <si>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</si>
  <si>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</si>
  <si>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</si>
  <si>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</si>
  <si>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</si>
  <si>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</si>
  <si>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</si>
  <si>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</si>
  <si>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</si>
  <si>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</si>
  <si>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</si>
  <si>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</si>
  <si>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</si>
  <si>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</si>
  <si>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</si>
  <si>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</si>
  <si>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</si>
  <si>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</si>
  <si>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</si>
  <si>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</si>
  <si>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</si>
  <si>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</si>
  <si>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</si>
  <si>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</si>
  <si>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</si>
  <si>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</si>
  <si>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</si>
  <si>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</si>
  <si>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</si>
  <si>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</si>
  <si>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</si>
  <si>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</si>
  <si>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</si>
  <si>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</si>
  <si>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</si>
  <si>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</si>
  <si>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</si>
  <si>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</si>
  <si>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</si>
  <si>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</si>
  <si>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</si>
  <si>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</si>
  <si>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</si>
  <si>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</si>
  <si>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</si>
  <si>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</si>
  <si>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</si>
  <si>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</si>
  <si>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</si>
  <si>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</si>
  <si>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</si>
  <si>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</si>
  <si>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</si>
  <si>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</si>
  <si>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</si>
  <si>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</si>
  <si>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</si>
  <si>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</si>
  <si>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</si>
  <si>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</si>
  <si>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</si>
  <si>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</si>
  <si>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</si>
  <si>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</si>
  <si>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</si>
  <si>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</si>
  <si>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</si>
  <si>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</si>
  <si>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</si>
  <si>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</si>
  <si>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</si>
  <si>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</si>
  <si>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</si>
  <si>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</si>
  <si>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</si>
  <si>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</si>
  <si>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</si>
  <si>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</si>
  <si>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</si>
  <si>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</si>
  <si>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</si>
  <si>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</si>
  <si>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</si>
  <si>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</si>
  <si>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</si>
  <si>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</si>
  <si>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</si>
  <si>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</si>
  <si>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</si>
  <si>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</si>
  <si>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</si>
  <si>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</si>
  <si>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</si>
  <si>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</si>
  <si>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</si>
  <si>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</si>
  <si>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</si>
  <si>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</si>
  <si>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</si>
  <si>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</si>
  <si>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</si>
  <si>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</si>
  <si>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</si>
  <si>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</si>
  <si>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</si>
  <si>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</si>
  <si>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</si>
  <si>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</si>
  <si>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</si>
  <si>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</si>
  <si>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</si>
  <si>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</si>
  <si>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</si>
  <si>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</si>
  <si>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</si>
  <si>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</si>
  <si>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</si>
  <si>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</si>
  <si>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</si>
  <si>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</si>
  <si>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</si>
  <si>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</si>
  <si>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</si>
  <si>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</si>
  <si>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</si>
  <si>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</si>
  <si>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</si>
  <si>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</si>
  <si>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</si>
  <si>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</si>
  <si>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</si>
  <si>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</si>
  <si>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</si>
  <si>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</si>
  <si>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</si>
  <si>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</si>
  <si>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</si>
  <si>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</si>
  <si>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</si>
  <si>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</si>
  <si>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</si>
  <si>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</si>
  <si>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</si>
  <si>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</si>
  <si>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</si>
  <si>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</si>
  <si>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</si>
  <si>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</si>
  <si>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</si>
  <si>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</si>
  <si>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</si>
  <si>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</si>
  <si>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</si>
  <si>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</si>
  <si>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</si>
  <si>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</si>
  <si>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</si>
  <si>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</si>
  <si>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</si>
  <si>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</si>
  <si>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</si>
  <si>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</si>
  <si>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</si>
  <si>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</si>
  <si>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</si>
  <si>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</si>
  <si>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</si>
  <si>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</si>
  <si>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</si>
  <si>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</si>
  <si>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</si>
  <si>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</si>
  <si>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</si>
  <si>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</si>
  <si>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</si>
  <si>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</si>
  <si>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</si>
  <si>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</si>
  <si>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</si>
  <si>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</si>
  <si>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</si>
  <si>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</si>
  <si>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</si>
  <si>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</si>
  <si>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</si>
  <si>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</si>
  <si>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</si>
  <si>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</si>
  <si>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</si>
  <si>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</si>
  <si>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</si>
  <si>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</si>
  <si>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</si>
  <si>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</si>
  <si>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</si>
  <si>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</si>
  <si>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</si>
  <si>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</si>
  <si>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</si>
  <si>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</si>
  <si>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</si>
  <si>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</si>
  <si>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</si>
  <si>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</si>
  <si>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</si>
  <si>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</si>
  <si>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</si>
  <si>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</si>
  <si>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</si>
  <si>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</si>
  <si>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</si>
  <si>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</si>
  <si>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</si>
  <si>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</si>
  <si>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</si>
  <si>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</si>
  <si>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</si>
  <si>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</si>
  <si>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</si>
  <si>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</si>
  <si>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</si>
  <si>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</si>
  <si>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</si>
  <si>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</si>
  <si>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</si>
  <si>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</si>
  <si>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</si>
  <si>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</si>
  <si>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</si>
  <si>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</si>
  <si>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</si>
  <si>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</si>
  <si>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</si>
  <si>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</si>
  <si>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</si>
  <si>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</si>
  <si>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</si>
  <si>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</si>
  <si>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</si>
  <si>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</si>
  <si>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</si>
  <si>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</si>
  <si>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</si>
  <si>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</si>
  <si>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</si>
  <si>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</si>
  <si>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</si>
  <si>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</si>
  <si>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</si>
  <si>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</si>
  <si>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</si>
  <si>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</si>
  <si>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</si>
  <si>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</si>
  <si>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</si>
  <si>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</si>
  <si>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</si>
  <si>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</si>
  <si>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</si>
  <si>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</si>
  <si>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</si>
  <si>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</si>
  <si>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</si>
  <si>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</si>
  <si>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</si>
  <si>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</si>
  <si>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</si>
  <si>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</si>
  <si>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</si>
  <si>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</si>
  <si>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</si>
  <si>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</si>
  <si>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</si>
  <si>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</si>
  <si>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</si>
  <si>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</si>
  <si>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</si>
  <si>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</si>
  <si>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</si>
  <si>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</si>
  <si>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</si>
  <si>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</si>
  <si>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</si>
  <si>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</si>
  <si>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</si>
  <si>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</si>
  <si>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</si>
  <si>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</si>
  <si>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</si>
  <si>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</si>
  <si>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</si>
  <si>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</si>
  <si>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</si>
  <si>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</si>
  <si>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</si>
  <si>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</si>
  <si>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</si>
  <si>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</si>
  <si>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</si>
  <si>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</si>
  <si>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</si>
  <si>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</si>
  <si>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</si>
  <si>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</si>
  <si>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</si>
  <si>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</si>
  <si>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</si>
  <si>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</si>
  <si>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</si>
  <si>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</si>
  <si>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</si>
  <si>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</si>
  <si>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</si>
  <si>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</si>
  <si>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</si>
  <si>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</si>
  <si>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</si>
  <si>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</si>
  <si>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</si>
  <si>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</si>
  <si>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</si>
  <si>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</si>
  <si>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</si>
  <si>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</si>
  <si>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</si>
  <si>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</si>
  <si>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</si>
  <si>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</si>
  <si>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</si>
  <si>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</si>
  <si>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</si>
  <si>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</si>
  <si>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</si>
  <si>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</si>
  <si>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</si>
  <si>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</si>
  <si>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</si>
  <si>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</si>
  <si>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</si>
  <si>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</si>
  <si>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</si>
  <si>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</si>
  <si>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</si>
  <si>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</si>
  <si>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</si>
  <si>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</si>
  <si>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</si>
  <si>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</si>
  <si>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</si>
  <si>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</si>
  <si>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</si>
  <si>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</si>
  <si>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</si>
  <si>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</si>
  <si>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</si>
  <si>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</si>
  <si>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</si>
  <si>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</si>
  <si>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</si>
  <si>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</si>
  <si>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</si>
  <si>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</si>
  <si>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</si>
  <si>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</si>
  <si>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</si>
  <si>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</si>
  <si>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</si>
  <si>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</si>
  <si>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</si>
  <si>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</si>
  <si>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</si>
  <si>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</si>
  <si>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</si>
  <si>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</si>
  <si>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</si>
  <si>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</si>
  <si>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</si>
  <si>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</si>
  <si>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</si>
  <si>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</si>
  <si>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</si>
  <si>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</si>
  <si>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</si>
  <si>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</si>
  <si>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</si>
  <si>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</si>
  <si>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</si>
  <si>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</si>
  <si>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</si>
  <si>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</si>
  <si>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</si>
  <si>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</si>
  <si>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</si>
  <si>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</si>
  <si>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</si>
  <si>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</si>
  <si>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</si>
  <si>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</si>
  <si>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</si>
  <si>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</si>
  <si>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</si>
  <si>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</si>
  <si>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</si>
  <si>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</si>
  <si>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</si>
  <si>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</si>
  <si>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</si>
  <si>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</si>
  <si>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</si>
  <si>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</si>
  <si>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</si>
  <si>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</si>
  <si>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</si>
  <si>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</si>
  <si>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</si>
  <si>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</si>
  <si>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</si>
  <si>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</si>
  <si>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</si>
  <si>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</si>
  <si>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</si>
  <si>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</si>
  <si>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</si>
  <si>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</si>
  <si>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</si>
  <si>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</si>
  <si>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</si>
  <si>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</si>
  <si>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</si>
  <si>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</si>
  <si>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</si>
  <si>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</si>
  <si>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</si>
  <si>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</si>
  <si>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</si>
  <si>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</si>
  <si>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</si>
  <si>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</si>
  <si>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</si>
  <si>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</si>
  <si>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</si>
  <si>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</si>
  <si>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</si>
  <si>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</si>
  <si>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</si>
  <si>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</si>
  <si>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</si>
  <si>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</si>
  <si>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</si>
  <si>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</si>
  <si>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</si>
  <si>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</si>
  <si>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</si>
  <si>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</si>
  <si>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</si>
  <si>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</si>
  <si>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</si>
  <si>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</si>
  <si>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</si>
  <si>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</si>
  <si>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</si>
  <si>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</si>
  <si>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</si>
  <si>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</si>
  <si>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</si>
  <si>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</si>
  <si>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</si>
  <si>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</si>
  <si>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</si>
  <si>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</si>
  <si>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</si>
  <si>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</si>
  <si>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</si>
  <si>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</si>
  <si>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</si>
  <si>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</si>
  <si>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</si>
  <si>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</si>
  <si>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</si>
  <si>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</si>
  <si>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</si>
  <si>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</si>
  <si>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</si>
  <si>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</si>
  <si>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</si>
  <si>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</si>
  <si>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</si>
  <si>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</si>
  <si>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</si>
  <si>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</si>
  <si>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</si>
  <si>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</si>
  <si>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</si>
  <si>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</si>
  <si>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</si>
  <si>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</si>
  <si>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</si>
  <si>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</si>
  <si>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</si>
  <si>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</si>
  <si>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</si>
  <si>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</si>
  <si>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</si>
  <si>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</si>
  <si>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</si>
  <si>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</si>
  <si>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</si>
  <si>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</si>
  <si>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</si>
  <si>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</si>
  <si>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</si>
  <si>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</si>
  <si>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</si>
  <si>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</si>
  <si>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</si>
  <si>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</si>
  <si>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</si>
  <si>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</si>
  <si>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</si>
  <si>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</si>
  <si>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</si>
  <si>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</si>
  <si>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</si>
  <si>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</si>
  <si>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</si>
  <si>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</si>
  <si>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</si>
  <si>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</si>
  <si>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</si>
  <si>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</si>
  <si>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</si>
  <si>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</si>
  <si>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</si>
  <si>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</si>
  <si>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</si>
  <si>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</si>
  <si>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</si>
  <si>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</si>
  <si>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</si>
  <si>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</si>
  <si>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</si>
  <si>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</si>
  <si>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</si>
  <si>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</si>
  <si>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</si>
  <si>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</si>
  <si>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</si>
  <si>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</si>
  <si>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</si>
  <si>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</si>
  <si>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</si>
  <si>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</si>
  <si>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</si>
  <si>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</si>
  <si>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</si>
  <si>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</si>
  <si>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</si>
  <si>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</si>
  <si>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</si>
  <si>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</si>
  <si>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</si>
  <si>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</si>
  <si>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</si>
  <si>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</si>
  <si>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</si>
  <si>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</si>
  <si>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</si>
  <si>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</si>
  <si>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</si>
  <si>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</si>
  <si>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</si>
  <si>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</si>
  <si>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</si>
  <si>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</si>
  <si>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</si>
  <si>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</si>
  <si>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</si>
  <si>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</si>
  <si>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</si>
  <si>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</si>
  <si>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</si>
  <si>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</si>
  <si>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</si>
  <si>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</si>
  <si>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</si>
  <si>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</si>
  <si>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</si>
  <si>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</si>
  <si>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</si>
  <si>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</si>
  <si>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</si>
  <si>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</si>
  <si>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</si>
  <si>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</si>
  <si>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</si>
  <si>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</si>
  <si>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</si>
  <si>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</si>
  <si>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</si>
  <si>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</si>
  <si>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</si>
  <si>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</si>
  <si>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</si>
  <si>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</si>
  <si>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</si>
  <si>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</si>
  <si>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</si>
  <si>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</si>
  <si>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</si>
  <si>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</si>
  <si>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</si>
  <si>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</si>
  <si>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</si>
  <si>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</si>
  <si>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</si>
  <si>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</si>
  <si>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</si>
  <si>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</si>
  <si>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</si>
  <si>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</si>
  <si>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</si>
  <si>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</si>
  <si>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</si>
  <si>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</si>
  <si>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</si>
  <si>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</si>
  <si>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</si>
  <si>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</si>
  <si>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</si>
  <si>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</si>
  <si>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</si>
  <si>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</si>
  <si>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</si>
  <si>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</si>
  <si>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</si>
  <si>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</si>
  <si>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</si>
  <si>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</si>
  <si>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</si>
  <si>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</si>
  <si>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</si>
  <si>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</si>
  <si>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</si>
  <si>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</si>
  <si>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</si>
  <si>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</si>
  <si>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</si>
  <si>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</si>
  <si>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</si>
  <si>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</si>
  <si>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</si>
  <si>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</si>
  <si>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</si>
  <si>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</si>
  <si>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</si>
  <si>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</si>
  <si>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</si>
  <si>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</si>
  <si>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</si>
  <si>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</si>
  <si>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</si>
  <si>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</si>
  <si>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</si>
  <si>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</si>
  <si>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</si>
  <si>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</si>
  <si>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</si>
  <si>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</si>
  <si>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</si>
  <si>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</si>
  <si>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</si>
  <si>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</si>
  <si>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</si>
  <si>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</si>
  <si>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</si>
  <si>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</si>
  <si>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</si>
  <si>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</si>
  <si>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</si>
  <si>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</si>
  <si>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</si>
  <si>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</si>
  <si>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</si>
  <si>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</si>
  <si>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</si>
  <si>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</si>
  <si>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</si>
  <si>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</si>
  <si>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</si>
  <si>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</si>
  <si>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</si>
  <si>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</si>
  <si>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</si>
  <si>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</si>
  <si>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</si>
  <si>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</si>
  <si>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</si>
  <si>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</si>
  <si>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</si>
  <si>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</si>
  <si>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</si>
  <si>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</si>
  <si>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</si>
  <si>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</si>
  <si>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</si>
  <si>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</si>
  <si>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</si>
  <si>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</si>
  <si>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</si>
  <si>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</si>
  <si>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</si>
  <si>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</si>
  <si>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</si>
  <si>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</si>
  <si>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</si>
  <si>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</si>
  <si>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</si>
  <si>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</si>
  <si>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</si>
  <si>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</si>
  <si>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</si>
  <si>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</si>
  <si>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</si>
  <si>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</si>
  <si>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</si>
  <si>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</si>
  <si>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</si>
  <si>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</si>
  <si>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</si>
  <si>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</si>
  <si>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</si>
  <si>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</si>
  <si>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</si>
  <si>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</si>
  <si>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</si>
  <si>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</si>
  <si>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</si>
  <si>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</si>
  <si>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</si>
  <si>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</si>
  <si>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</si>
  <si>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</si>
  <si>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</si>
  <si>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</si>
  <si>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</si>
  <si>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</si>
  <si>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</si>
  <si>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</si>
  <si>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</si>
  <si>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</si>
  <si>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</si>
  <si>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</si>
  <si>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</si>
  <si>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</si>
  <si>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</si>
  <si>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</si>
  <si>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</si>
  <si>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</si>
  <si>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</si>
  <si>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</si>
  <si>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</si>
  <si>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</si>
  <si>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</si>
  <si>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</si>
  <si>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</si>
  <si>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</si>
  <si>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</si>
  <si>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</si>
  <si>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</si>
  <si>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</si>
  <si>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</si>
  <si>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</si>
  <si>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</si>
  <si>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</si>
  <si>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</si>
  <si>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</si>
  <si>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</si>
  <si>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</si>
  <si>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</si>
  <si>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</si>
  <si>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</si>
  <si>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</si>
  <si>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</si>
  <si>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</si>
  <si>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</si>
  <si>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</si>
  <si>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</si>
  <si>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</si>
  <si>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</si>
  <si>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</si>
  <si>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</si>
  <si>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</si>
  <si>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</si>
  <si>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</si>
  <si>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</si>
  <si>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</si>
  <si>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</si>
  <si>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</si>
  <si>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</si>
  <si>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</si>
  <si>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</si>
  <si>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</si>
  <si>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</si>
  <si>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</si>
  <si>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</si>
  <si>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</si>
  <si>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</si>
  <si>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</si>
  <si>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</si>
  <si>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</si>
  <si>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</si>
  <si>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</si>
  <si>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</si>
  <si>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</si>
  <si>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</si>
  <si>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</si>
  <si>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</si>
  <si>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</si>
  <si>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</si>
  <si>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</si>
  <si>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</si>
  <si>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</si>
  <si>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</si>
  <si>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</si>
  <si>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</si>
  <si>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</si>
  <si>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</si>
  <si>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</si>
  <si>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</si>
  <si>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</si>
  <si>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</si>
  <si>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</si>
  <si>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</si>
  <si>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</si>
  <si>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</si>
  <si>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</si>
  <si>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</si>
  <si>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</si>
  <si>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</si>
  <si>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</si>
  <si>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</si>
  <si>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</si>
  <si>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</si>
  <si>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</si>
  <si>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</si>
  <si>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</si>
  <si>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</si>
  <si>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</si>
  <si>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</si>
  <si>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</si>
  <si>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</si>
  <si>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</si>
  <si>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</si>
  <si>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</si>
  <si>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</si>
  <si>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</si>
  <si>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</si>
  <si>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</si>
  <si>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</si>
  <si>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</si>
  <si>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</si>
  <si>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</si>
  <si>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</si>
  <si>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</si>
  <si>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</si>
  <si>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</si>
  <si>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</si>
  <si>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</si>
  <si>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</si>
  <si>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</si>
  <si>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</si>
  <si>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</si>
  <si>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</si>
  <si>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</si>
  <si>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</si>
  <si>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</si>
  <si>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</si>
  <si>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</si>
  <si>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</si>
  <si>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</si>
  <si>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</si>
  <si>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</si>
  <si>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</si>
  <si>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</si>
  <si>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</si>
  <si>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</si>
  <si>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</si>
  <si>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</si>
  <si>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</si>
  <si>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</si>
  <si>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</si>
  <si>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</si>
  <si>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</si>
  <si>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</si>
  <si>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</si>
  <si>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</si>
  <si>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</si>
  <si>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</si>
  <si>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</si>
  <si>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</si>
  <si>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</si>
  <si>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</si>
  <si>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</si>
  <si>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</si>
  <si>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</si>
  <si>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</si>
  <si>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</si>
  <si>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</si>
  <si>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</si>
  <si>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</si>
  <si>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</si>
  <si>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</si>
  <si>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</si>
  <si>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</si>
  <si>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</si>
  <si>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</si>
  <si>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</si>
  <si>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</si>
  <si>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</si>
  <si>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</si>
  <si>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</si>
  <si>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</si>
  <si>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</si>
  <si>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</si>
  <si>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</si>
  <si>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</si>
  <si>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</si>
  <si>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</si>
  <si>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</si>
  <si>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</si>
  <si>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</si>
  <si>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</si>
  <si>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</si>
  <si>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</si>
  <si>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</si>
  <si>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</si>
  <si>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</si>
  <si>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</si>
  <si>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</si>
  <si>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</si>
  <si>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</si>
  <si>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</si>
  <si>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</si>
  <si>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</si>
  <si>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</si>
  <si>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</si>
  <si>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</si>
  <si>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</si>
  <si>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</si>
  <si>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</si>
  <si>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</si>
  <si>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</si>
  <si>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</si>
  <si>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</si>
  <si>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</si>
  <si>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</si>
  <si>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</si>
  <si>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</si>
  <si>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</si>
  <si>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</si>
  <si>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</si>
  <si>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</si>
  <si>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</si>
  <si>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</si>
  <si>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</si>
  <si>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</si>
  <si>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</si>
  <si>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</si>
  <si>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</si>
  <si>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</si>
  <si>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</si>
  <si>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</si>
  <si>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</si>
  <si>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</si>
  <si>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</si>
  <si>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</si>
  <si>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</si>
  <si>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</si>
  <si>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</si>
  <si>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</si>
  <si>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</si>
  <si>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</si>
  <si>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</si>
  <si>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</si>
  <si>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</si>
  <si>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</si>
  <si>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</si>
  <si>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</si>
  <si>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</si>
  <si>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</si>
  <si>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</si>
  <si>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</si>
  <si>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</si>
  <si>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</si>
  <si>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</si>
  <si>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</si>
  <si>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</si>
  <si>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</si>
  <si>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</si>
  <si>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</si>
  <si>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</si>
  <si>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</si>
  <si>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</si>
  <si>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</si>
  <si>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</si>
  <si>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</si>
  <si>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</si>
  <si>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</si>
  <si>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</si>
  <si>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</si>
  <si>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</si>
  <si>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</si>
  <si>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</si>
  <si>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</si>
  <si>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</si>
  <si>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</si>
  <si>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</si>
  <si>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</si>
  <si>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</si>
  <si>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</si>
  <si>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</si>
  <si>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</si>
  <si>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</si>
  <si>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</si>
  <si>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</si>
  <si>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</si>
  <si>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</si>
  <si>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</si>
  <si>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</si>
  <si>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</si>
  <si>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</si>
  <si>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</si>
  <si>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</si>
  <si>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</si>
  <si>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</si>
  <si>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</si>
  <si>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</si>
  <si>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</si>
  <si>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</si>
  <si>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</si>
  <si>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</si>
  <si>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</si>
  <si>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</si>
  <si>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</si>
  <si>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</si>
  <si>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</si>
  <si>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</si>
  <si>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</si>
  <si>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</si>
  <si>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</si>
  <si>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</si>
  <si>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</si>
  <si>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</si>
  <si>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</si>
  <si>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</si>
  <si>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</si>
  <si>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</si>
  <si>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</si>
  <si>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</si>
  <si>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</si>
  <si>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</si>
  <si>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</si>
  <si>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</si>
  <si>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</si>
  <si>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</si>
  <si>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</si>
  <si>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</si>
  <si>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</si>
  <si>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</si>
  <si>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</si>
  <si>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</si>
  <si>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</si>
  <si>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</si>
  <si>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</si>
  <si>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</si>
  <si>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</si>
  <si>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</si>
  <si>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</si>
  <si>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</si>
  <si>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</si>
  <si>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</si>
  <si>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</si>
  <si>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</si>
  <si>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</si>
  <si>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</si>
  <si>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</si>
  <si>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</si>
  <si>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</si>
  <si>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</si>
  <si>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</si>
  <si>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</si>
  <si>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</si>
  <si>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</si>
  <si>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</si>
  <si>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</si>
  <si>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</si>
  <si>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</si>
  <si>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</si>
  <si>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</si>
  <si>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</si>
  <si>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</si>
  <si>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</si>
  <si>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</si>
  <si>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</si>
  <si>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</si>
  <si>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</si>
  <si>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</si>
  <si>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</si>
  <si>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</si>
  <si>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</si>
  <si>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</si>
  <si>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</si>
  <si>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</si>
  <si>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</si>
  <si>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</si>
  <si>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</si>
  <si>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</si>
  <si>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</si>
  <si>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</si>
  <si>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</si>
  <si>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</si>
  <si>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</si>
  <si>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</si>
  <si>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</si>
  <si>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</si>
  <si>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</si>
  <si>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</si>
  <si>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</si>
  <si>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</si>
  <si>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</si>
  <si>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</si>
  <si>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</si>
  <si>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</si>
  <si>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</si>
  <si>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</si>
  <si>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</si>
  <si>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</si>
  <si>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</si>
  <si>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</si>
  <si>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</si>
  <si>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</si>
  <si>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</si>
  <si>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</si>
  <si>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</si>
  <si>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</si>
  <si>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</si>
  <si>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</si>
  <si>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</si>
  <si>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</si>
  <si>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</si>
  <si>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</si>
  <si>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</si>
  <si>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</si>
  <si>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</si>
  <si>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</si>
  <si>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</si>
  <si>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</si>
  <si>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</si>
  <si>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</si>
  <si>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</si>
  <si>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</si>
  <si>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</si>
  <si>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</si>
  <si>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</si>
  <si>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</si>
  <si>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</si>
  <si>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</si>
  <si>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</si>
  <si>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</si>
  <si>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</si>
  <si>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</si>
  <si>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</si>
  <si>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</si>
  <si>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</si>
  <si>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</si>
  <si>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</si>
  <si>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</si>
  <si>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</si>
  <si>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</si>
  <si>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</si>
  <si>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</si>
  <si>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</si>
  <si>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</si>
  <si>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</si>
  <si>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</si>
  <si>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</si>
  <si>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</si>
  <si>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</si>
  <si>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</si>
  <si>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</si>
  <si>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</si>
  <si>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</si>
  <si>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</si>
  <si>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</si>
  <si>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</si>
  <si>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</si>
  <si>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</si>
  <si>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</si>
  <si>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</si>
  <si>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</si>
  <si>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</si>
  <si>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</si>
  <si>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</si>
  <si>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</si>
  <si>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</si>
  <si>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</si>
  <si>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</si>
  <si>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</si>
  <si>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</si>
  <si>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</si>
  <si>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</si>
  <si>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</si>
  <si>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</si>
  <si>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</si>
  <si>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</si>
  <si>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</si>
  <si>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</si>
  <si>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</si>
  <si>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</si>
  <si>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</si>
  <si>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</si>
  <si>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</si>
  <si>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</si>
  <si>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</si>
  <si>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</si>
  <si>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</si>
  <si>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</si>
  <si>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</si>
  <si>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</si>
  <si>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</si>
  <si>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</si>
  <si>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</si>
  <si>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</si>
  <si>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</si>
  <si>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</si>
  <si>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</si>
  <si>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</si>
  <si>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</si>
  <si>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</si>
  <si>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</si>
  <si>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</si>
  <si>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</si>
  <si>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</si>
  <si>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</si>
  <si>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</si>
  <si>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</si>
  <si>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</si>
  <si>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</si>
  <si>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</si>
  <si>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</si>
  <si>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</si>
  <si>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</si>
  <si>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</si>
  <si>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</si>
  <si>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</si>
  <si>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</si>
  <si>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</si>
  <si>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</si>
  <si>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</si>
  <si>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</si>
  <si>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</si>
  <si>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</si>
  <si>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</si>
  <si>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</si>
  <si>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</si>
  <si>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</si>
  <si>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</si>
  <si>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</si>
  <si>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</si>
  <si>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</si>
  <si>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</si>
  <si>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</si>
  <si>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</si>
  <si>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</si>
  <si>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</si>
  <si>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</si>
  <si>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</si>
  <si>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</si>
  <si>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</si>
  <si>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</si>
  <si>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</si>
  <si>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</si>
  <si>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</si>
  <si>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</si>
  <si>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</si>
  <si>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</si>
  <si>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</si>
  <si>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</si>
  <si>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</si>
  <si>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</si>
  <si>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</si>
  <si>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</si>
  <si>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</si>
  <si>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</si>
  <si>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</si>
  <si>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</si>
  <si>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</si>
  <si>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</si>
  <si>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</si>
  <si>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</si>
  <si>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</si>
  <si>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</si>
  <si>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</si>
  <si>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</si>
  <si>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</si>
  <si>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</si>
  <si>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</si>
  <si>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</si>
  <si>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</si>
  <si>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</si>
  <si>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</si>
  <si>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</si>
  <si>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</si>
  <si>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</si>
  <si>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</si>
  <si>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</si>
  <si>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</si>
  <si>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</si>
  <si>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</si>
  <si>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</si>
  <si>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</si>
  <si>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</si>
  <si>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</si>
  <si>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</si>
  <si>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</si>
  <si>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</si>
  <si>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</si>
  <si>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</si>
  <si>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</si>
  <si>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</si>
  <si>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</si>
  <si>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</si>
  <si>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</si>
  <si>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</si>
  <si>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</si>
  <si>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</si>
  <si>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</si>
  <si>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</si>
  <si>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</si>
  <si>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</si>
  <si>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</si>
  <si>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</si>
  <si>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</si>
  <si>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</si>
  <si>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</si>
  <si>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</si>
  <si>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</si>
  <si>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</si>
  <si>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</si>
  <si>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</si>
  <si>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</si>
  <si>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</si>
  <si>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</si>
  <si>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</si>
  <si>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</si>
  <si>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</si>
  <si>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</si>
  <si>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</si>
  <si>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</si>
  <si>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</si>
  <si>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</si>
  <si>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</si>
  <si>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</si>
  <si>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</si>
  <si>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</si>
  <si>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</si>
  <si>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</si>
  <si>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</si>
  <si>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</si>
  <si>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</si>
  <si>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</si>
  <si>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</si>
  <si>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</si>
  <si>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</si>
  <si>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</si>
  <si>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</si>
  <si>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</si>
  <si>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</si>
  <si>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</si>
  <si>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</si>
  <si>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</si>
  <si>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</si>
  <si>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</si>
  <si>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</si>
  <si>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</si>
  <si>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</si>
  <si>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</si>
  <si>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</si>
  <si>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</si>
  <si>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</si>
  <si>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</si>
  <si>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</si>
  <si>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</si>
  <si>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</si>
  <si>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</si>
  <si>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</si>
  <si>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</si>
  <si>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</si>
  <si>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</si>
  <si>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</si>
  <si>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</si>
  <si>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</si>
  <si>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</si>
  <si>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</si>
  <si>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</si>
  <si>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</si>
  <si>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</si>
  <si>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</si>
  <si>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</si>
  <si>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</si>
  <si>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</si>
  <si>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</si>
  <si>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</si>
  <si>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</si>
  <si>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</si>
  <si>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</si>
  <si>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</si>
  <si>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</si>
  <si>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</si>
  <si>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</si>
  <si>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</si>
  <si>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</si>
  <si>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</si>
  <si>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</si>
  <si>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</si>
  <si>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</si>
  <si>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</si>
  <si>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</si>
  <si>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</si>
  <si>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</si>
  <si>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</si>
  <si>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</si>
  <si>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</si>
  <si>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</si>
  <si>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</si>
  <si>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</si>
  <si>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</si>
  <si>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</si>
  <si>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</si>
  <si>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</si>
  <si>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</si>
  <si>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</si>
  <si>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</si>
  <si>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</si>
  <si>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</si>
  <si>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</si>
  <si>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</si>
  <si>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</si>
  <si>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</si>
  <si>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</si>
  <si>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</si>
  <si>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</si>
  <si>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</si>
  <si>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</si>
  <si>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</si>
  <si>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</si>
  <si>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</si>
  <si>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</si>
  <si>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</si>
  <si>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</si>
  <si>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</si>
  <si>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</si>
  <si>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</si>
  <si>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</si>
  <si>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</si>
  <si>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</si>
  <si>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</si>
  <si>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</si>
  <si>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</si>
  <si>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</si>
  <si>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</si>
  <si>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</si>
  <si>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</si>
  <si>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</si>
  <si>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</si>
  <si>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</si>
  <si>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</si>
  <si>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</si>
  <si>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</si>
  <si>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</si>
  <si>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</si>
  <si>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</si>
  <si>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</si>
  <si>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</si>
  <si>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</si>
  <si>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</si>
  <si>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</si>
  <si>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</si>
  <si>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</si>
  <si>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</si>
  <si>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</si>
  <si>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</si>
  <si>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</si>
  <si>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</si>
  <si>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</si>
  <si>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</si>
  <si>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</si>
  <si>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</si>
  <si>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</si>
  <si>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</si>
  <si>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</si>
  <si>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</si>
  <si>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</si>
  <si>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</si>
  <si>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</si>
  <si>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</si>
  <si>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</si>
  <si>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</si>
  <si>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</si>
  <si>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</si>
  <si>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</si>
  <si>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</si>
  <si>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</si>
  <si>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</si>
  <si>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</si>
  <si>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</si>
  <si>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</si>
  <si>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</si>
  <si>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</si>
  <si>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</si>
  <si>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</si>
  <si>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</si>
  <si>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</si>
  <si>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</si>
  <si>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</si>
  <si>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</si>
  <si>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</si>
  <si>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</si>
  <si>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</si>
  <si>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</si>
  <si>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</si>
  <si>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</si>
  <si>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</si>
  <si>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</si>
  <si>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</si>
  <si>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</si>
  <si>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</si>
  <si>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</si>
  <si>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</si>
  <si>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</si>
  <si>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</si>
  <si>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</si>
  <si>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</si>
  <si>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</si>
  <si>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</si>
  <si>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</si>
  <si>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</si>
  <si>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</si>
  <si>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</si>
  <si>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</si>
  <si>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</si>
  <si>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</si>
  <si>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</si>
  <si>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</si>
  <si>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</si>
  <si>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</si>
  <si>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</si>
  <si>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</si>
  <si>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</si>
  <si>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</si>
  <si>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</si>
  <si>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</si>
  <si>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</si>
  <si>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</si>
  <si>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</si>
  <si>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</si>
  <si>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</si>
  <si>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</si>
  <si>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</si>
  <si>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</si>
  <si>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</si>
  <si>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</si>
  <si>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</si>
  <si>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</si>
  <si>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</si>
  <si>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</si>
  <si>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</si>
  <si>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</si>
  <si>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</si>
  <si>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</si>
  <si>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</si>
  <si>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</si>
  <si>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</si>
  <si>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</si>
  <si>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</si>
  <si>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</si>
  <si>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</si>
  <si>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</si>
  <si>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</si>
  <si>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</si>
  <si>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</si>
  <si>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</si>
  <si>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</si>
  <si>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</si>
  <si>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</si>
  <si>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</si>
  <si>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</si>
  <si>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</si>
  <si>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</si>
  <si>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</si>
  <si>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</si>
  <si>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</si>
  <si>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</si>
  <si>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</si>
  <si>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</si>
  <si>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</si>
  <si>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</si>
  <si>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</si>
  <si>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</si>
  <si>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</si>
  <si>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</si>
  <si>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</si>
  <si>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</si>
  <si>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</si>
  <si>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</si>
  <si>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</si>
  <si>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</si>
  <si>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</si>
  <si>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</si>
  <si>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</si>
  <si>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</si>
  <si>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</si>
  <si>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</si>
  <si>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</si>
  <si>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</si>
  <si>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</si>
  <si>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</si>
  <si>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</si>
  <si>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</si>
  <si>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</si>
  <si>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</si>
  <si>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</si>
  <si>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</si>
  <si>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</si>
  <si>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</si>
  <si>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</si>
  <si>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</si>
  <si>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</si>
  <si>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</si>
  <si>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</si>
  <si>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</si>
  <si>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</si>
  <si>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</si>
  <si>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</si>
  <si>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</si>
  <si>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</si>
  <si>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</si>
  <si>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</si>
  <si>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</si>
  <si>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</si>
  <si>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</si>
  <si>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</si>
  <si>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</si>
  <si>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</si>
  <si>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</si>
  <si>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</si>
  <si>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</si>
  <si>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</si>
  <si>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</si>
  <si>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</si>
  <si>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</si>
  <si>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</si>
  <si>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</si>
  <si>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</si>
  <si>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</si>
  <si>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</si>
  <si>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</si>
  <si>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</si>
  <si>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</si>
  <si>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</si>
  <si>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</si>
  <si>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</si>
  <si>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</si>
  <si>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</si>
  <si>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</si>
  <si>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</si>
  <si>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</si>
  <si>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</si>
  <si>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</si>
  <si>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</si>
  <si>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</si>
  <si>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</si>
  <si>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</si>
  <si>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</si>
  <si>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</si>
  <si>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</si>
  <si>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</si>
  <si>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</si>
  <si>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</si>
  <si>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</si>
  <si>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</si>
  <si>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</si>
  <si>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</si>
  <si>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</si>
  <si>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</si>
  <si>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</si>
  <si>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</si>
  <si>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</si>
  <si>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</si>
  <si>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</si>
  <si>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</si>
  <si>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</si>
  <si>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</si>
  <si>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</si>
  <si>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</si>
  <si>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</si>
  <si>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</si>
  <si>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</si>
  <si>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</si>
  <si>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</si>
  <si>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</si>
  <si>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</si>
  <si>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</si>
  <si>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</si>
  <si>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</si>
  <si>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</si>
  <si>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</si>
  <si>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</si>
  <si>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</si>
  <si>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</si>
  <si>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</si>
  <si>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</si>
  <si>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</si>
  <si>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</si>
  <si>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</si>
  <si>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</si>
  <si>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</si>
  <si>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</si>
  <si>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</si>
  <si>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</si>
  <si>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</si>
  <si>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</si>
  <si>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</si>
  <si>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</si>
  <si>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</si>
  <si>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</si>
  <si>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</si>
  <si>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</si>
  <si>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</si>
  <si>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</si>
  <si>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</si>
  <si>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</si>
  <si>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</si>
  <si>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</si>
  <si>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</si>
  <si>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</si>
  <si>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</si>
  <si>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</si>
  <si>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</si>
  <si>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</si>
  <si>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</si>
  <si>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</si>
  <si>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</si>
  <si>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</si>
  <si>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</si>
  <si>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</si>
  <si>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</si>
  <si>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</si>
  <si>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</si>
  <si>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</si>
  <si>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</si>
  <si>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</si>
  <si>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</si>
  <si>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</si>
  <si>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</si>
  <si>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</si>
  <si>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</si>
  <si>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</si>
  <si>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</si>
  <si>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</si>
  <si>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</si>
  <si>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</si>
  <si>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</si>
  <si>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</si>
  <si>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</si>
  <si>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</si>
  <si>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</si>
  <si>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</si>
  <si>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</si>
  <si>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</si>
  <si>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</si>
  <si>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</si>
  <si>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</si>
  <si>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</si>
  <si>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</si>
  <si>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</si>
  <si>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</si>
  <si>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</si>
  <si>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</si>
  <si>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</si>
  <si>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</si>
  <si>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</si>
  <si>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</si>
  <si>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</si>
  <si>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</si>
  <si>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</si>
  <si>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</si>
  <si>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</si>
  <si>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</si>
  <si>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</si>
  <si>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</si>
  <si>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</si>
  <si>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</si>
  <si>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</si>
  <si>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</si>
  <si>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</si>
  <si>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</si>
  <si>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</si>
  <si>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</si>
  <si>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</si>
  <si>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</si>
  <si>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</si>
  <si>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</si>
  <si>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</si>
  <si>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</si>
  <si>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</si>
  <si>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</si>
  <si>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</si>
  <si>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</si>
  <si>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</si>
  <si>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</si>
  <si>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</si>
  <si>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</si>
  <si>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</si>
  <si>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</si>
  <si>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</si>
  <si>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</si>
  <si>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</si>
  <si>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</si>
  <si>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</si>
  <si>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</si>
  <si>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</si>
  <si>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</si>
  <si>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</si>
  <si>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</si>
  <si>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</si>
  <si>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</si>
  <si>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</si>
  <si>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</si>
  <si>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</si>
  <si>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</si>
  <si>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</si>
  <si>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</si>
  <si>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</si>
  <si>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</si>
  <si>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</si>
  <si>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</si>
  <si>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</si>
  <si>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</si>
  <si>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</si>
  <si>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</si>
  <si>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</si>
  <si>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</si>
  <si>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</si>
  <si>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</si>
  <si>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</si>
  <si>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</si>
  <si>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</si>
  <si>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</si>
  <si>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</si>
  <si>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</si>
  <si>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</si>
  <si>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</si>
  <si>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</si>
  <si>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</si>
  <si>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</si>
  <si>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</si>
  <si>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</si>
  <si>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</si>
  <si>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</si>
  <si>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</si>
  <si>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</si>
  <si>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</si>
  <si>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</si>
  <si>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</si>
  <si>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</si>
  <si>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</si>
  <si>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</si>
  <si>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</si>
  <si>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</si>
  <si>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</si>
  <si>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</si>
  <si>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</si>
  <si>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</si>
  <si>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</si>
  <si>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</si>
  <si>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</si>
  <si>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</si>
  <si>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</si>
  <si>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</si>
  <si>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</si>
  <si>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</si>
  <si>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</si>
  <si>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</si>
  <si>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</si>
  <si>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</si>
  <si>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</si>
  <si>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</si>
  <si>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</si>
  <si>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</si>
  <si>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</si>
  <si>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</si>
  <si>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</si>
  <si>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</si>
  <si>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</si>
  <si>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</si>
  <si>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</si>
  <si>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</si>
  <si>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</si>
  <si>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</si>
  <si>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</si>
  <si>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</si>
  <si>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</si>
  <si>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</si>
  <si>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</si>
  <si>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</si>
  <si>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</si>
  <si>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</si>
  <si>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</si>
  <si>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</si>
  <si>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</si>
  <si>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</si>
  <si>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</si>
  <si>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</si>
  <si>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</si>
  <si>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</si>
  <si>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</si>
  <si>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</si>
  <si>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</si>
  <si>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</si>
  <si>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</si>
  <si>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</si>
  <si>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</si>
  <si>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</si>
  <si>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</si>
  <si>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</si>
  <si>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</si>
  <si>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</si>
  <si>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</si>
  <si>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</si>
  <si>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</si>
  <si>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</si>
  <si>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</si>
  <si>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</si>
  <si>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</si>
  <si>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</si>
  <si>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</si>
  <si>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</si>
  <si>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</si>
  <si>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</si>
  <si>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</si>
  <si>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</si>
  <si>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</si>
  <si>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</si>
  <si>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</si>
  <si>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</si>
  <si>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</si>
  <si>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</si>
  <si>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</si>
  <si>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</si>
  <si>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</si>
  <si>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</si>
  <si>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</si>
  <si>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</si>
  <si>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</si>
  <si>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</si>
  <si>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</si>
  <si>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</si>
  <si>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</si>
  <si>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</si>
  <si>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</si>
  <si>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</si>
  <si>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</si>
  <si>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</si>
  <si>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</si>
  <si>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</si>
  <si>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</si>
  <si>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</si>
  <si>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</si>
  <si>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</si>
  <si>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</si>
  <si>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</si>
  <si>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</si>
  <si>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</si>
  <si>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</si>
  <si>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</si>
  <si>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</si>
  <si>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</si>
  <si>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</si>
  <si>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</si>
  <si>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</si>
  <si>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</si>
  <si>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</si>
  <si>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</si>
  <si>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</si>
  <si>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</si>
  <si>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</si>
  <si>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</si>
  <si>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</si>
  <si>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</si>
  <si>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</si>
  <si>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</si>
  <si>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</si>
  <si>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</si>
  <si>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</si>
  <si>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</si>
  <si>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</si>
  <si>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</si>
  <si>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</si>
  <si>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</si>
  <si>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</si>
  <si>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</si>
  <si>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</si>
  <si>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</si>
  <si>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</si>
  <si>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</si>
  <si>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</si>
  <si>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</si>
  <si>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</si>
  <si>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</si>
  <si>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</si>
  <si>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</si>
  <si>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</si>
  <si>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</si>
  <si>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</si>
  <si>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</si>
  <si>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</si>
  <si>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</si>
  <si>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</si>
  <si>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</si>
  <si>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</si>
  <si>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</si>
  <si>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</si>
  <si>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</si>
  <si>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</si>
  <si>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</si>
  <si>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</si>
  <si>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</si>
  <si>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</si>
  <si>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</si>
  <si>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</si>
  <si>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</si>
  <si>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</si>
  <si>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</si>
  <si>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</si>
  <si>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</si>
  <si>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</si>
  <si>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</si>
  <si>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</si>
  <si>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</si>
  <si>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</si>
  <si>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</si>
  <si>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</si>
  <si>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</si>
  <si>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</si>
  <si>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</si>
  <si>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</si>
  <si>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</si>
  <si>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</si>
  <si>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</si>
  <si>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</si>
  <si>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</si>
  <si>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</si>
  <si>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</si>
  <si>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</si>
  <si>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</si>
  <si>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</si>
  <si>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</si>
  <si>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</si>
  <si>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</si>
  <si>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</si>
  <si>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</si>
  <si>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</si>
  <si>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</si>
  <si>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</si>
  <si>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</si>
  <si>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</si>
  <si>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</si>
  <si>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</si>
  <si>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</si>
  <si>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</si>
  <si>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</si>
  <si>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</si>
  <si>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</si>
  <si>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</si>
  <si>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</si>
  <si>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</si>
  <si>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</si>
  <si>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</si>
  <si>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</si>
  <si>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</si>
  <si>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</si>
  <si>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</si>
  <si>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</si>
  <si>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</si>
  <si>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</si>
  <si>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</si>
  <si>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</si>
  <si>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</si>
  <si>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</si>
  <si>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</si>
  <si>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</si>
  <si>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</si>
  <si>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</si>
  <si>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</si>
  <si>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</si>
  <si>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</si>
  <si>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</si>
  <si>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</si>
  <si>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</si>
  <si>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</si>
  <si>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</si>
  <si>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</si>
  <si>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</si>
  <si>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</si>
  <si>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</si>
  <si>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</si>
  <si>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</si>
  <si>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</si>
  <si>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</si>
  <si>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</si>
  <si>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</si>
  <si>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</si>
  <si>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</si>
  <si>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</si>
  <si>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</si>
  <si>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</si>
  <si>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</si>
  <si>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</si>
  <si>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</si>
  <si>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</si>
  <si>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</si>
  <si>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</si>
  <si>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</si>
  <si>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</si>
  <si>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</si>
  <si>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</si>
  <si>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</si>
  <si>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</si>
  <si>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</si>
  <si>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</si>
  <si>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</si>
  <si>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</si>
  <si>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</si>
  <si>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</si>
  <si>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</si>
  <si>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</si>
  <si>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</si>
  <si>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</si>
  <si>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</si>
  <si>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</si>
  <si>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</si>
  <si>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</si>
  <si>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</si>
  <si>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</si>
  <si>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</si>
  <si>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</si>
  <si>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</si>
  <si>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</si>
  <si>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</si>
  <si>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</si>
  <si>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</si>
  <si>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</si>
  <si>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</si>
  <si>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</si>
  <si>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</si>
  <si>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</si>
  <si>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</si>
  <si>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</si>
  <si>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</si>
  <si>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</si>
  <si>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</si>
  <si>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</si>
  <si>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</si>
  <si>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</si>
  <si>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</si>
  <si>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</si>
  <si>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</si>
  <si>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</si>
  <si>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</si>
  <si>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</si>
  <si>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</si>
  <si>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</si>
  <si>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</si>
  <si>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</si>
  <si>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</si>
  <si>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</si>
  <si>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</si>
  <si>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</si>
  <si>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</si>
  <si>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</si>
  <si>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</si>
  <si>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</si>
  <si>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</si>
  <si>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</si>
  <si>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</si>
  <si>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</si>
  <si>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</si>
  <si>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</si>
  <si>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</si>
  <si>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</si>
  <si>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</si>
  <si>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</si>
  <si>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</si>
  <si>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</si>
  <si>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</si>
  <si>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</si>
  <si>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</si>
  <si>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</si>
  <si>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</si>
  <si>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</si>
  <si>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</si>
  <si>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</si>
  <si>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</si>
  <si>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</si>
  <si>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</si>
  <si>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</si>
  <si>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</si>
  <si>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</si>
  <si>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</si>
  <si>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</si>
  <si>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</si>
  <si>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</si>
  <si>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</si>
  <si>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</si>
  <si>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</si>
  <si>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</si>
  <si>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</si>
  <si>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</si>
  <si>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</si>
  <si>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</si>
  <si>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</si>
  <si>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</si>
  <si>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</si>
  <si>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</si>
  <si>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</si>
  <si>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</si>
  <si>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</si>
  <si>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</si>
  <si>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</si>
  <si>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</si>
  <si>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</si>
  <si>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</si>
  <si>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</si>
  <si>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</si>
  <si>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</si>
  <si>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</si>
  <si>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</si>
  <si>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</si>
  <si>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</si>
  <si>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</si>
  <si>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</si>
  <si>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</si>
  <si>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</si>
  <si>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</si>
  <si>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</si>
  <si>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</si>
  <si>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</si>
  <si>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</si>
  <si>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</si>
  <si>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</si>
  <si>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</si>
  <si>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</si>
  <si>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</si>
  <si>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</si>
  <si>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</si>
  <si>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</si>
  <si>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</si>
  <si>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</si>
  <si>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</si>
  <si>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</si>
  <si>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</si>
  <si>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</si>
  <si>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</si>
  <si>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</si>
  <si>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</si>
  <si>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</si>
  <si>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</si>
  <si>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</si>
  <si>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</si>
  <si>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</si>
  <si>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</si>
  <si>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</si>
  <si>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</si>
  <si>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</si>
  <si>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</si>
  <si>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</si>
  <si>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</si>
  <si>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</si>
  <si>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</si>
  <si>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</si>
  <si>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</si>
  <si>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</si>
  <si>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</si>
  <si>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</si>
  <si>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</si>
  <si>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</si>
  <si>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</si>
  <si>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</si>
  <si>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</si>
  <si>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</si>
  <si>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</si>
  <si>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</si>
  <si>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</si>
  <si>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</si>
  <si>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</si>
  <si>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</si>
  <si>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</si>
  <si>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</si>
  <si>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</si>
  <si>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</si>
  <si>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</si>
  <si>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</si>
  <si>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</si>
  <si>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</si>
  <si>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</si>
  <si>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</si>
  <si>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</si>
  <si>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</si>
  <si>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</si>
  <si>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</si>
  <si>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</si>
  <si>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</si>
  <si>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</si>
  <si>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</si>
  <si>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</si>
  <si>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</si>
  <si>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</si>
  <si>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</si>
  <si>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</si>
  <si>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</si>
  <si>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</si>
  <si>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</si>
  <si>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</si>
  <si>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</si>
  <si>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</si>
  <si>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</si>
  <si>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</si>
  <si>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</si>
  <si>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</si>
  <si>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</si>
  <si>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</si>
  <si>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</si>
  <si>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</si>
  <si>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</si>
  <si>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</si>
  <si>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</si>
  <si>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</si>
  <si>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</si>
  <si>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</si>
  <si>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</si>
  <si>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</si>
  <si>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</si>
  <si>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</si>
  <si>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</si>
  <si>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</si>
  <si>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</si>
  <si>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</si>
  <si>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</si>
  <si>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</si>
  <si>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</si>
  <si>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</si>
  <si>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</si>
  <si>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</si>
  <si>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</si>
  <si>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</si>
  <si>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</si>
  <si>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</si>
  <si>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</si>
  <si>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</si>
  <si>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</si>
  <si>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</si>
  <si>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</si>
  <si>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</si>
  <si>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</si>
  <si>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</si>
  <si>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</si>
  <si>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</si>
  <si>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</si>
  <si>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</si>
  <si>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</si>
  <si>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</si>
  <si>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</si>
  <si>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</si>
  <si>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</si>
  <si>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</si>
  <si>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</si>
  <si>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</si>
  <si>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</si>
  <si>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</si>
  <si>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</si>
  <si>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</si>
  <si>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</si>
  <si>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</si>
  <si>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</si>
  <si>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</si>
  <si>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</si>
  <si>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</si>
  <si>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</si>
  <si>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</si>
  <si>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</si>
  <si>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</si>
  <si>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</si>
  <si>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</si>
  <si>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</si>
  <si>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</si>
  <si>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</si>
  <si>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</si>
  <si>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</si>
  <si>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</si>
  <si>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</si>
  <si>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</si>
  <si>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</si>
  <si>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</si>
  <si>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</si>
  <si>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</si>
  <si>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</si>
  <si>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</si>
  <si>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</si>
  <si>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</si>
  <si>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</si>
  <si>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</si>
  <si>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</si>
  <si>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</si>
  <si>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</si>
  <si>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</si>
  <si>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</si>
  <si>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</si>
  <si>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</si>
  <si>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</si>
  <si>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</si>
  <si>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</si>
  <si>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</si>
  <si>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</si>
  <si>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</si>
  <si>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</si>
  <si>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</si>
  <si>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</si>
  <si>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</si>
  <si>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</si>
  <si>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</si>
  <si>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</si>
  <si>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</si>
  <si>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</si>
  <si>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</si>
  <si>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</si>
  <si>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</si>
  <si>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</si>
  <si>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</si>
  <si>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</si>
  <si>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</si>
  <si>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</si>
  <si>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</si>
  <si>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</si>
  <si>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</si>
  <si>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</si>
  <si>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</si>
  <si>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</si>
  <si>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</si>
  <si>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</si>
  <si>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</si>
  <si>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</si>
  <si>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</si>
  <si>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</si>
  <si>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</si>
  <si>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</si>
  <si>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</si>
  <si>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</si>
  <si>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</si>
  <si>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</si>
  <si>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</si>
  <si>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</si>
  <si>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</si>
  <si>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</si>
  <si>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</si>
  <si>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</si>
  <si>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</si>
  <si>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</si>
  <si>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</si>
  <si>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</si>
  <si>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</si>
  <si>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</si>
  <si>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</si>
  <si>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</si>
  <si>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</si>
  <si>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</si>
  <si>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</si>
  <si>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</si>
  <si>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</si>
  <si>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</si>
  <si>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</si>
  <si>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</si>
  <si>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</si>
  <si>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</si>
  <si>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</si>
  <si>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</si>
  <si>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</si>
  <si>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</si>
  <si>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</si>
  <si>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</si>
  <si>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</si>
  <si>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</si>
  <si>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</si>
  <si>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</si>
  <si>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</si>
  <si>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</si>
  <si>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</si>
  <si>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</si>
  <si>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</si>
  <si>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</si>
  <si>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</si>
  <si>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</si>
  <si>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</si>
  <si>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</si>
  <si>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</si>
  <si>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</si>
  <si>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</si>
  <si>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</si>
  <si>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</si>
  <si>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</si>
  <si>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</si>
  <si>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</si>
  <si>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</si>
  <si>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</si>
  <si>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</si>
  <si>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</si>
  <si>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</si>
  <si>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</si>
  <si>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</si>
  <si>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</si>
  <si>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</si>
  <si>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</si>
  <si>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</si>
  <si>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</si>
  <si>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</si>
  <si>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</si>
  <si>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</si>
  <si>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</si>
  <si>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</si>
  <si>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</si>
  <si>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</si>
  <si>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</si>
  <si>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</si>
  <si>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</si>
  <si>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</si>
  <si>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</si>
  <si>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</si>
  <si>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</si>
  <si>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</si>
  <si>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</si>
  <si>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</si>
  <si>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</si>
  <si>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</si>
  <si>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</si>
  <si>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</si>
  <si>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</si>
  <si>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</si>
  <si>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</si>
  <si>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</si>
  <si>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</si>
  <si>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</si>
  <si>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</si>
  <si>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</si>
  <si>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</si>
  <si>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</si>
  <si>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</si>
  <si>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</si>
  <si>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</si>
  <si>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</si>
  <si>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</si>
  <si>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</si>
  <si>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</si>
  <si>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</si>
  <si>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</si>
  <si>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</si>
  <si>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</si>
  <si>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</si>
  <si>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</si>
  <si>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</si>
  <si>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</si>
  <si>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</si>
  <si>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</si>
  <si>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</si>
  <si>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</si>
  <si>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</si>
  <si>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</si>
  <si>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</si>
  <si>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</si>
  <si>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</si>
  <si>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</si>
  <si>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</si>
  <si>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</si>
  <si>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</si>
  <si>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</si>
  <si>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</si>
  <si>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</si>
  <si>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</si>
  <si>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</si>
  <si>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</si>
  <si>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</si>
  <si>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</si>
  <si>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</si>
  <si>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</si>
  <si>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</si>
  <si>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</si>
  <si>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</si>
  <si>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</si>
  <si>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</si>
  <si>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</si>
  <si>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</si>
  <si>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</si>
  <si>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</si>
  <si>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</si>
  <si>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</si>
  <si>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</si>
  <si>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</si>
  <si>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</si>
  <si>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</si>
  <si>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</si>
  <si>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</si>
  <si>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</si>
  <si>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</si>
  <si>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</si>
  <si>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</si>
  <si>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</si>
  <si>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</si>
  <si>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</si>
  <si>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</si>
  <si>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</si>
  <si>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</si>
  <si>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</si>
  <si>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</si>
  <si>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</si>
  <si>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</si>
  <si>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</si>
  <si>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</si>
  <si>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</si>
  <si>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</si>
  <si>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</si>
  <si>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</si>
  <si>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</si>
  <si>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</si>
  <si>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</si>
  <si>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</si>
  <si>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</si>
  <si>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</si>
  <si>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</si>
  <si>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</si>
  <si>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</si>
  <si>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</si>
  <si>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</si>
  <si>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</si>
  <si>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</si>
  <si>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</si>
  <si>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</si>
  <si>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</si>
  <si>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</si>
  <si>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</si>
  <si>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</si>
  <si>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</si>
  <si>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</si>
  <si>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</si>
  <si>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</si>
  <si>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</si>
  <si>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</si>
  <si>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</si>
  <si>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</si>
  <si>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</si>
  <si>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</si>
  <si>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</si>
  <si>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</si>
  <si>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</si>
  <si>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</si>
  <si>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</si>
  <si>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</si>
  <si>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</si>
  <si>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</si>
  <si>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</si>
  <si>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</si>
  <si>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</si>
  <si>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</si>
  <si>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</si>
  <si>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</si>
  <si>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</si>
  <si>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</si>
  <si>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</si>
  <si>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</si>
  <si>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</si>
  <si>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</si>
  <si>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</si>
  <si>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</si>
  <si>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</si>
  <si>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</si>
  <si>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</si>
  <si>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</si>
  <si>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</si>
  <si>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</si>
  <si>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</si>
  <si>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</si>
  <si>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</si>
  <si>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</si>
  <si>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</si>
  <si>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</si>
  <si>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</si>
  <si>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</si>
  <si>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</si>
  <si>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</si>
  <si>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</si>
  <si>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</si>
  <si>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</si>
  <si>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</si>
  <si>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</si>
  <si>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</si>
  <si>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</si>
  <si>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</si>
  <si>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</si>
  <si>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</si>
  <si>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</si>
  <si>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</si>
  <si>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</si>
  <si>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</si>
  <si>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</si>
  <si>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</si>
  <si>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</si>
  <si>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</si>
  <si>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</si>
  <si>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</si>
  <si>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</si>
  <si>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</si>
  <si>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</si>
  <si>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</si>
  <si>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</si>
  <si>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</si>
  <si>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</si>
  <si>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</si>
  <si>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</si>
  <si>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</si>
  <si>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</si>
  <si>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</si>
  <si>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</si>
  <si>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</si>
  <si>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</si>
  <si>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</si>
  <si>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</si>
  <si>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</si>
  <si>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</si>
  <si>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</si>
  <si>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</si>
  <si>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</si>
  <si>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</si>
  <si>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</si>
  <si>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</si>
  <si>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</si>
  <si>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</si>
  <si>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</si>
  <si>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</si>
  <si>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</si>
  <si>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</si>
  <si>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</si>
  <si>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</si>
  <si>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</si>
  <si>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</si>
  <si>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</si>
  <si>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</si>
  <si>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</si>
  <si>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</si>
  <si>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</si>
  <si>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</si>
  <si>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</si>
  <si>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</si>
  <si>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</si>
  <si>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</si>
  <si>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</si>
  <si>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</si>
  <si>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</si>
  <si>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</si>
  <si>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</si>
  <si>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</si>
  <si>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</si>
  <si>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</si>
  <si>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</si>
  <si>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</si>
  <si>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</si>
  <si>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</si>
  <si>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</si>
  <si>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</si>
  <si>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</si>
  <si>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</si>
  <si>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</si>
  <si>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</si>
  <si>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</si>
  <si>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</si>
  <si>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</si>
  <si>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</si>
  <si>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</si>
  <si>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</si>
  <si>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</si>
  <si>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</si>
  <si>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</si>
  <si>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</si>
  <si>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</si>
  <si>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</si>
  <si>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</si>
  <si>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</si>
  <si>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</si>
  <si>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</si>
  <si>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</si>
  <si>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</si>
  <si>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</si>
  <si>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</si>
  <si>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</si>
  <si>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</si>
  <si>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</si>
  <si>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</si>
  <si>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</si>
  <si>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</si>
  <si>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</si>
  <si>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</si>
  <si>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</si>
  <si>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</si>
  <si>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</si>
  <si>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</si>
  <si>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</si>
  <si>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</si>
  <si>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</si>
  <si>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</si>
  <si>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</si>
  <si>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</si>
  <si>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</si>
  <si>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</si>
  <si>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</si>
  <si>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</si>
  <si>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</si>
  <si>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</si>
  <si>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</si>
  <si>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</si>
  <si>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</si>
  <si>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</si>
  <si>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</si>
  <si>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</si>
  <si>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</si>
  <si>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</si>
  <si>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</si>
  <si>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</si>
  <si>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</si>
  <si>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</si>
  <si>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</si>
  <si>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</si>
  <si>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</si>
  <si>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</si>
  <si>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</si>
  <si>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</si>
  <si>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</si>
  <si>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</si>
  <si>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</si>
  <si>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</si>
  <si>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</si>
  <si>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</si>
  <si>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</si>
  <si>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</si>
  <si>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</si>
  <si>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</si>
  <si>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</si>
  <si>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</si>
  <si>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</si>
  <si>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</si>
  <si>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</si>
  <si>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</si>
  <si>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</si>
  <si>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</si>
  <si>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</si>
  <si>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</si>
  <si>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</si>
  <si>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</si>
  <si>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</si>
  <si>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</si>
  <si>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</si>
  <si>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</si>
  <si>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</si>
  <si>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</si>
  <si>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</si>
  <si>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</si>
  <si>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</si>
  <si>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</si>
  <si>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</si>
  <si>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</si>
  <si>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</si>
  <si>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</si>
  <si>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</si>
  <si>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</si>
  <si>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</si>
  <si>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</si>
  <si>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</si>
  <si>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</si>
  <si>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</si>
  <si>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</si>
  <si>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</si>
  <si>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</si>
  <si>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</si>
  <si>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</si>
  <si>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</si>
  <si>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</si>
  <si>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</si>
  <si>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</si>
  <si>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</si>
  <si>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</si>
  <si>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</si>
  <si>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</si>
  <si>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</si>
  <si>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</si>
  <si>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</si>
  <si>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</si>
  <si>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</si>
  <si>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</si>
  <si>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</si>
  <si>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</si>
  <si>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</si>
  <si>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</si>
  <si>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</si>
  <si>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</si>
  <si>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</si>
  <si>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</si>
  <si>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</si>
  <si>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</si>
  <si>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</si>
  <si>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</si>
  <si>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</si>
  <si>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</si>
  <si>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</si>
  <si>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</si>
  <si>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</si>
  <si>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</si>
  <si>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</si>
  <si>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</si>
  <si>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</si>
  <si>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</si>
  <si>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</si>
  <si>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</si>
  <si>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</si>
  <si>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</si>
  <si>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</si>
  <si>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</si>
  <si>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</si>
  <si>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</si>
  <si>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</si>
  <si>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</si>
  <si>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</si>
  <si>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</si>
  <si>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</si>
  <si>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</si>
  <si>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</si>
  <si>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</si>
  <si>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</si>
  <si>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</si>
  <si>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</si>
  <si>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</si>
  <si>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</si>
  <si>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</si>
  <si>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</si>
  <si>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</si>
  <si>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</si>
  <si>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</si>
  <si>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</si>
  <si>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</si>
  <si>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</si>
  <si>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</si>
  <si>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</si>
  <si>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</si>
  <si>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</si>
  <si>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</si>
  <si>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</si>
  <si>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</si>
  <si>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</si>
  <si>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</si>
  <si>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</si>
  <si>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</si>
  <si>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</si>
  <si>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</si>
  <si>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</si>
  <si>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</si>
  <si>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</si>
  <si>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</si>
  <si>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</si>
  <si>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</si>
  <si>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</si>
  <si>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</si>
  <si>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</si>
  <si>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</si>
  <si>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</si>
  <si>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</si>
  <si>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</si>
  <si>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</si>
  <si>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</si>
  <si>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</si>
  <si>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</si>
  <si>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</si>
  <si>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</si>
  <si>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</si>
  <si>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</si>
  <si>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</si>
  <si>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</si>
  <si>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</si>
  <si>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</si>
  <si>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</si>
  <si>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</si>
  <si>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</si>
  <si>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</si>
  <si>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</si>
  <si>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</si>
  <si>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</si>
  <si>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</si>
  <si>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</si>
  <si>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</si>
  <si>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</si>
  <si>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</si>
  <si>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</si>
  <si>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</si>
  <si>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</si>
  <si>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</si>
  <si>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</si>
  <si>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</si>
  <si>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</si>
  <si>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</si>
  <si>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</si>
  <si>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</si>
  <si>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</si>
  <si>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</si>
  <si>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</si>
  <si>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</si>
  <si>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</si>
  <si>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</si>
  <si>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</si>
  <si>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</si>
  <si>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</si>
  <si>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</si>
  <si>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</si>
  <si>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</si>
  <si>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</si>
  <si>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</si>
  <si>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</si>
  <si>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</si>
  <si>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</si>
  <si>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</si>
  <si>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</si>
  <si>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</si>
  <si>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</si>
  <si>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</si>
  <si>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</si>
  <si>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</si>
  <si>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</si>
  <si>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</si>
  <si>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</si>
  <si>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</si>
  <si>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</si>
  <si>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</si>
  <si>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</si>
  <si>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</si>
  <si>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</si>
  <si>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</si>
  <si>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</si>
  <si>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</si>
  <si>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</si>
  <si>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</si>
  <si>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</si>
  <si>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</si>
  <si>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</si>
  <si>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</si>
  <si>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</si>
  <si>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</si>
  <si>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</si>
  <si>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</si>
  <si>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</si>
  <si>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</si>
  <si>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</si>
  <si>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</si>
  <si>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</si>
  <si>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</si>
  <si>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</si>
  <si>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</si>
  <si>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</si>
  <si>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</si>
  <si>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</si>
  <si>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</si>
  <si>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</si>
  <si>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</si>
  <si>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</si>
  <si>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</si>
  <si>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</si>
  <si>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</si>
  <si>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</si>
  <si>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</si>
  <si>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</si>
  <si>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</si>
  <si>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</si>
  <si>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</si>
  <si>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</si>
  <si>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</si>
  <si>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</si>
  <si>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</si>
  <si>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</si>
  <si>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</si>
  <si>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</si>
  <si>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</si>
  <si>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</si>
  <si>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</si>
  <si>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</si>
  <si>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</si>
  <si>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</si>
  <si>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</si>
  <si>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</si>
  <si>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</si>
  <si>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</si>
  <si>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</si>
  <si>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</si>
  <si>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</si>
  <si>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</si>
  <si>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</si>
  <si>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</si>
  <si>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</si>
  <si>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</si>
  <si>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</si>
  <si>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</si>
  <si>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</si>
  <si>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</si>
  <si>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</si>
  <si>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</si>
  <si>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</si>
  <si>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</si>
  <si>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</si>
  <si>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</si>
  <si>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</si>
  <si>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</si>
  <si>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</si>
  <si>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</si>
  <si>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</si>
  <si>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</si>
  <si>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</si>
  <si>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</si>
  <si>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</si>
  <si>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</si>
  <si>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</si>
  <si>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</si>
  <si>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</si>
  <si>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</si>
  <si>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</si>
  <si>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</si>
  <si>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</si>
  <si>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</si>
  <si>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</si>
  <si>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</si>
  <si>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</si>
  <si>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</si>
  <si>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</si>
  <si>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</si>
  <si>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</si>
  <si>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</si>
  <si>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</si>
  <si>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</si>
  <si>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</si>
  <si>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</si>
  <si>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</si>
  <si>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</si>
  <si>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</si>
  <si>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</si>
  <si>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</si>
  <si>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</si>
  <si>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</si>
  <si>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</si>
  <si>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</si>
  <si>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</si>
  <si>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</si>
  <si>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</si>
  <si>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</si>
  <si>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</si>
  <si>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</si>
  <si>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</si>
  <si>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</si>
  <si>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</si>
  <si>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</si>
  <si>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</si>
  <si>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</si>
  <si>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</si>
  <si>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</si>
  <si>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</si>
  <si>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</si>
  <si>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</si>
  <si>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</si>
  <si>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</si>
  <si>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</si>
  <si>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</si>
  <si>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</si>
  <si>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</si>
  <si>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</si>
  <si>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</si>
  <si>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</si>
  <si>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</si>
  <si>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</si>
  <si>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</si>
  <si>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</si>
  <si>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</si>
  <si>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</si>
  <si>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</si>
  <si>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</si>
  <si>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</si>
  <si>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</si>
  <si>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</si>
  <si>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</si>
  <si>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</si>
  <si>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</si>
  <si>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</si>
  <si>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</si>
  <si>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</si>
  <si>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</si>
  <si>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</si>
  <si>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</si>
  <si>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</si>
  <si>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</si>
  <si>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</si>
  <si>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</si>
  <si>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</si>
  <si>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</si>
  <si>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</si>
  <si>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</si>
  <si>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</si>
  <si>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</si>
  <si>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</si>
  <si>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</si>
  <si>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</si>
  <si>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</si>
  <si>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</si>
  <si>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</si>
  <si>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</si>
  <si>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</si>
  <si>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</si>
  <si>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</si>
  <si>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</si>
  <si>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</si>
  <si>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</si>
  <si>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</si>
  <si>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</si>
  <si>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</si>
  <si>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</si>
  <si>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</si>
  <si>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</si>
  <si>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</si>
  <si>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</si>
  <si>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</si>
  <si>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</si>
  <si>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</si>
  <si>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</si>
  <si>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</si>
  <si>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</si>
  <si>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</si>
  <si>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</si>
  <si>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</si>
  <si>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</si>
  <si>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</si>
  <si>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</si>
  <si>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</si>
  <si>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</si>
  <si>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</si>
  <si>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</si>
  <si>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</si>
  <si>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</si>
  <si>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</si>
  <si>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</si>
  <si>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</si>
  <si>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</si>
  <si>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</si>
  <si>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</si>
  <si>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</si>
  <si>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</si>
  <si>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</si>
  <si>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</si>
  <si>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</si>
  <si>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</si>
  <si>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</si>
  <si>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</si>
  <si>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</si>
  <si>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</si>
  <si>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</si>
  <si>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</si>
  <si>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</si>
  <si>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</si>
  <si>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</si>
  <si>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</si>
  <si>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</si>
  <si>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</si>
  <si>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</si>
  <si>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</si>
  <si>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</si>
  <si>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</si>
  <si>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</si>
  <si>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</si>
  <si>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</si>
  <si>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</si>
  <si>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</si>
  <si>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</si>
  <si>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</si>
  <si>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</si>
  <si>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</si>
  <si>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</si>
  <si>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</si>
  <si>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</si>
  <si>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</si>
  <si>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</si>
  <si>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</si>
  <si>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</si>
  <si>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</si>
  <si>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</si>
  <si>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</si>
  <si>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</si>
  <si>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</si>
  <si>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</si>
  <si>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</si>
  <si>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</si>
  <si>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</si>
  <si>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</si>
  <si>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</si>
  <si>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</si>
  <si>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</si>
  <si>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</si>
  <si>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</si>
  <si>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</si>
  <si>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</si>
  <si>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</si>
  <si>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</si>
  <si>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</si>
  <si>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</si>
  <si>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</si>
  <si>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</si>
  <si>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</si>
  <si>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</si>
  <si>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</si>
  <si>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</si>
  <si>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</si>
  <si>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</si>
  <si>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</si>
  <si>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</si>
  <si>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</si>
  <si>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</si>
  <si>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</si>
  <si>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</si>
  <si>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</si>
  <si>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</si>
  <si>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</si>
  <si>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</si>
  <si>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</si>
  <si>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</si>
  <si>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</si>
  <si>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</si>
  <si>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</si>
  <si>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</si>
  <si>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</si>
  <si>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</si>
  <si>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</si>
  <si>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</si>
  <si>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</si>
  <si>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</si>
  <si>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</si>
  <si>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</si>
  <si>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</si>
  <si>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</si>
  <si>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</si>
  <si>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</si>
  <si>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</si>
  <si>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</si>
  <si>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</si>
  <si>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</si>
  <si>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</si>
  <si>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</si>
  <si>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</si>
  <si>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</si>
  <si>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</si>
  <si>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</si>
  <si>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</si>
  <si>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</si>
  <si>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</si>
  <si>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</si>
  <si>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</si>
  <si>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</si>
  <si>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</si>
  <si>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</si>
  <si>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</si>
  <si>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</si>
  <si>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</si>
  <si>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</si>
  <si>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</si>
  <si>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</si>
  <si>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</si>
  <si>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</si>
  <si>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</si>
  <si>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</si>
  <si>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</si>
  <si>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</si>
  <si>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</si>
  <si>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</si>
  <si>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</si>
  <si>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</si>
  <si>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</si>
  <si>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</si>
  <si>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</si>
  <si>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</si>
  <si>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</si>
  <si>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</si>
  <si>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</si>
  <si>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</si>
  <si>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</si>
  <si>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</si>
  <si>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</si>
  <si>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</si>
  <si>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</si>
  <si>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</si>
  <si>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</si>
  <si>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</si>
  <si>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</si>
  <si>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</si>
  <si>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</si>
  <si>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</si>
  <si>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</si>
  <si>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</si>
  <si>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</si>
  <si>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</si>
  <si>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</si>
  <si>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</si>
  <si>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</si>
  <si>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</si>
  <si>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</si>
  <si>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</si>
  <si>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</si>
  <si>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</si>
  <si>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</si>
  <si>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</si>
  <si>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</si>
  <si>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</si>
  <si>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</si>
  <si>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</si>
  <si>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</si>
  <si>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</si>
  <si>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</si>
  <si>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</si>
  <si>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</si>
  <si>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</si>
  <si>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</si>
  <si>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</si>
  <si>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</si>
  <si>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</si>
  <si>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</si>
  <si>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</si>
  <si>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</si>
  <si>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</si>
  <si>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</si>
  <si>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</si>
  <si>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</si>
  <si>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</si>
  <si>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</si>
  <si>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</si>
  <si>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</si>
  <si>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</si>
  <si>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</si>
  <si>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</si>
  <si>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</si>
  <si>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</si>
  <si>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</si>
  <si>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</si>
  <si>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</si>
  <si>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</si>
  <si>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</si>
  <si>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</si>
  <si>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</si>
  <si>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</si>
  <si>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</si>
  <si>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</si>
  <si>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</si>
  <si>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</si>
  <si>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</si>
  <si>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</si>
  <si>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</si>
  <si>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</si>
  <si>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</si>
  <si>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</si>
  <si>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</si>
  <si>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</si>
  <si>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</si>
  <si>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</si>
  <si>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</si>
  <si>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</si>
  <si>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</si>
  <si>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</si>
  <si>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</si>
  <si>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</si>
  <si>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</si>
  <si>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</si>
  <si>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</si>
  <si>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</si>
  <si>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</si>
  <si>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</si>
  <si>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</si>
  <si>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</si>
  <si>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</si>
  <si>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</si>
  <si>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</si>
  <si>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</si>
  <si>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</si>
  <si>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</si>
  <si>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</si>
  <si>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</si>
  <si>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</si>
  <si>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</si>
  <si>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</si>
  <si>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</si>
  <si>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</si>
  <si>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</si>
  <si>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</si>
  <si>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</si>
  <si>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</si>
  <si>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</si>
  <si>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</si>
  <si>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</si>
  <si>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</si>
  <si>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</si>
  <si>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</si>
  <si>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</si>
  <si>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</si>
  <si>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</si>
  <si>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</si>
  <si>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</si>
  <si>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</si>
  <si>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</si>
  <si>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</si>
  <si>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</si>
  <si>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</si>
  <si>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</si>
  <si>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</si>
  <si>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</si>
  <si>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</si>
  <si>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</si>
  <si>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</si>
  <si>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</si>
  <si>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</si>
  <si>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</si>
  <si>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</si>
  <si>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</si>
  <si>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</si>
  <si>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</si>
  <si>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</si>
  <si>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</si>
  <si>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</si>
  <si>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</si>
  <si>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</si>
  <si>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</si>
  <si>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</si>
  <si>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</si>
  <si>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</si>
  <si>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</si>
  <si>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</si>
  <si>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</si>
  <si>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</si>
  <si>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</si>
  <si>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</si>
  <si>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</si>
  <si>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</si>
  <si>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</si>
  <si>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</si>
  <si>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</si>
  <si>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</si>
  <si>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</si>
  <si>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</si>
  <si>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</si>
  <si>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</si>
  <si>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</si>
  <si>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</si>
  <si>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</si>
  <si>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</si>
  <si>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</si>
  <si>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</si>
  <si>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</si>
  <si>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</si>
  <si>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</si>
  <si>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</si>
  <si>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</si>
  <si>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</si>
  <si>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</si>
  <si>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</si>
  <si>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</si>
  <si>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</si>
  <si>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</si>
  <si>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</si>
  <si>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</si>
  <si>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</si>
  <si>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</si>
  <si>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</si>
  <si>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</si>
  <si>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</si>
  <si>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</si>
  <si>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</si>
  <si>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</si>
  <si>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</si>
  <si>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</si>
  <si>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</si>
  <si>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</si>
  <si>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</si>
  <si>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</si>
  <si>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</si>
  <si>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</si>
  <si>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</si>
  <si>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</si>
  <si>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</si>
  <si>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</si>
  <si>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</si>
  <si>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</si>
  <si>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</si>
  <si>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</si>
  <si>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</si>
  <si>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</si>
  <si>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</si>
  <si>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</si>
  <si>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</si>
  <si>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</si>
  <si>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</si>
  <si>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</si>
  <si>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</si>
  <si>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</si>
  <si>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</si>
  <si>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</si>
  <si>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</si>
  <si>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</si>
  <si>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</si>
  <si>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</si>
  <si>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</si>
  <si>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</si>
  <si>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</si>
  <si>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</si>
  <si>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</si>
  <si>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</si>
  <si>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</si>
  <si>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</si>
  <si>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</si>
  <si>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</si>
  <si>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</si>
  <si>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</si>
  <si>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</si>
  <si>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</si>
  <si>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</si>
  <si>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</si>
  <si>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</si>
  <si>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</si>
  <si>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</si>
  <si>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</si>
  <si>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</si>
  <si>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</si>
  <si>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</si>
  <si>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</si>
  <si>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</si>
  <si>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</si>
  <si>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</si>
  <si>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</si>
  <si>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</si>
  <si>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</si>
  <si>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</si>
  <si>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</si>
  <si>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</si>
  <si>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</si>
  <si>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</si>
  <si>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</si>
  <si>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</si>
  <si>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</si>
  <si>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</si>
  <si>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</si>
  <si>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</si>
  <si>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</si>
  <si>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</si>
  <si>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</si>
  <si>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</si>
  <si>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</si>
  <si>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</si>
  <si>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</si>
  <si>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</si>
  <si>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</si>
  <si>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</si>
  <si>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</si>
  <si>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</si>
  <si>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</si>
  <si>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</si>
  <si>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</si>
  <si>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</si>
  <si>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</si>
  <si>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</si>
  <si>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</si>
  <si>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</si>
  <si>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</si>
  <si>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</si>
  <si>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</si>
  <si>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</si>
  <si>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</si>
  <si>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</si>
  <si>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</si>
  <si>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</si>
  <si>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</si>
  <si>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</si>
  <si>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</si>
  <si>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</si>
  <si>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</si>
  <si>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</si>
  <si>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</si>
  <si>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</si>
  <si>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</si>
  <si>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</si>
  <si>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</si>
  <si>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</si>
  <si>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</si>
  <si>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</si>
  <si>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</si>
  <si>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</si>
  <si>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</si>
  <si>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</si>
  <si>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</si>
  <si>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</si>
  <si>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</si>
  <si>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</si>
  <si>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</si>
  <si>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</si>
  <si>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</si>
  <si>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</si>
  <si>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</si>
  <si>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</si>
  <si>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</si>
  <si>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</si>
  <si>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</si>
  <si>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</si>
  <si>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</si>
  <si>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</si>
  <si>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</si>
  <si>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</si>
  <si>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</si>
  <si>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</si>
  <si>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</si>
  <si>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</si>
  <si>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</si>
  <si>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</si>
  <si>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</si>
  <si>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</si>
  <si>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</si>
  <si>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</si>
  <si>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</si>
  <si>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</si>
  <si>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</si>
  <si>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</si>
  <si>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</si>
  <si>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</si>
  <si>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</si>
  <si>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</si>
  <si>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</si>
  <si>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</si>
  <si>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</si>
  <si>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</si>
  <si>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</si>
  <si>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</si>
  <si>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</si>
  <si>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</si>
  <si>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</si>
  <si>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</si>
  <si>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</si>
  <si>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</si>
  <si>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</si>
  <si>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</si>
  <si>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</si>
  <si>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</si>
  <si>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</si>
  <si>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</si>
  <si>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</si>
  <si>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</si>
  <si>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</si>
  <si>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</si>
  <si>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</si>
  <si>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</si>
  <si>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</si>
  <si>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</si>
  <si>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</si>
  <si>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</si>
  <si>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</si>
  <si>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</si>
  <si>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</si>
  <si>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</si>
  <si>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</si>
  <si>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</si>
  <si>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</si>
  <si>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</si>
  <si>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</si>
  <si>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</si>
  <si>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</si>
  <si>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</si>
  <si>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</si>
  <si>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</si>
  <si>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</si>
  <si>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</si>
  <si>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</si>
  <si>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</si>
  <si>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</si>
  <si>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</si>
  <si>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</si>
  <si>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</si>
  <si>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</si>
  <si>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</si>
  <si>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</si>
  <si>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</si>
  <si>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</si>
  <si>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</si>
  <si>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</si>
  <si>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</si>
  <si>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</si>
  <si>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</si>
  <si>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</si>
  <si>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</si>
  <si>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</si>
  <si>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</si>
  <si>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</si>
  <si>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</si>
  <si>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</si>
  <si>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</si>
  <si>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</si>
  <si>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</si>
  <si>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</si>
  <si>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</si>
  <si>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</si>
  <si>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</si>
  <si>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</si>
  <si>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</si>
  <si>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</si>
  <si>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</si>
  <si>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</si>
  <si>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</si>
  <si>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</si>
  <si>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</si>
  <si>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</si>
  <si>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</si>
  <si>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</si>
  <si>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</si>
  <si>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</si>
  <si>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</si>
  <si>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</si>
  <si>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</si>
  <si>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</si>
  <si>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</si>
  <si>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</si>
  <si>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</si>
  <si>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</si>
  <si>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</si>
  <si>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</si>
  <si>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</si>
  <si>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</si>
  <si>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</si>
  <si>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</si>
  <si>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</si>
  <si>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</si>
  <si>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</si>
  <si>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</si>
  <si>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</si>
  <si>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</si>
  <si>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</si>
  <si>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</si>
  <si>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</si>
  <si>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</si>
  <si>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</si>
  <si>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</si>
  <si>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</si>
  <si>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</si>
  <si>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</si>
  <si>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</si>
  <si>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</si>
  <si>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</si>
  <si>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</si>
  <si>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</si>
  <si>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</si>
  <si>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</si>
  <si>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</si>
  <si>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</si>
  <si>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</si>
  <si>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</si>
  <si>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</si>
  <si>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</si>
  <si>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</si>
  <si>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</si>
  <si>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</si>
  <si>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</si>
  <si>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</si>
  <si>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</si>
  <si>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</si>
  <si>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</si>
  <si>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</si>
  <si>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</si>
  <si>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</si>
  <si>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</si>
  <si>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</si>
  <si>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</si>
  <si>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</si>
  <si>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</si>
  <si>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</si>
  <si>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</si>
  <si>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</si>
  <si>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</si>
  <si>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</si>
  <si>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</si>
  <si>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</si>
  <si>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</si>
  <si>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</si>
  <si>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</si>
  <si>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</si>
  <si>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</si>
  <si>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</si>
  <si>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</si>
  <si>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</si>
  <si>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</si>
  <si>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</si>
  <si>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</si>
  <si>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</si>
  <si>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</si>
  <si>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</si>
  <si>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</si>
  <si>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</si>
  <si>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</si>
  <si>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</si>
  <si>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</si>
  <si>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</si>
  <si>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</si>
  <si>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</si>
  <si>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</si>
  <si>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</si>
  <si>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</si>
  <si>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</si>
  <si>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</si>
  <si>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</si>
  <si>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</si>
  <si>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</si>
  <si>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</si>
  <si>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</si>
  <si>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</si>
  <si>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</si>
  <si>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</si>
  <si>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</si>
  <si>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</si>
  <si>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</si>
  <si>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</si>
  <si>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</si>
  <si>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</si>
  <si>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</si>
  <si>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</si>
  <si>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</si>
  <si>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</si>
  <si>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</si>
  <si>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</si>
  <si>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</si>
  <si>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</si>
  <si>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</si>
  <si>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</si>
  <si>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</si>
  <si>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</si>
  <si>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</si>
  <si>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</si>
  <si>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</si>
  <si>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</si>
  <si>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</si>
  <si>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</si>
  <si>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</si>
  <si>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</si>
  <si>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</si>
  <si>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</si>
  <si>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</si>
  <si>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</si>
  <si>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</si>
  <si>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</si>
  <si>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</si>
  <si>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</si>
  <si>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</si>
  <si>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</si>
  <si>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</si>
  <si>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</si>
  <si>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</si>
  <si>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</si>
  <si>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</si>
  <si>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</si>
  <si>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</si>
  <si>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</si>
  <si>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</si>
  <si>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</si>
  <si>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</si>
  <si>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</si>
  <si>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</si>
  <si>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</si>
  <si>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</si>
  <si>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</si>
  <si>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</si>
  <si>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</si>
  <si>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</si>
  <si>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</si>
  <si>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</si>
  <si>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</si>
  <si>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</si>
  <si>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</si>
  <si>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</si>
  <si>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</si>
  <si>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</si>
  <si>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</si>
  <si>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</si>
  <si>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</si>
  <si>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</si>
  <si>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</si>
  <si>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</si>
  <si>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</si>
  <si>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</si>
  <si>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</si>
  <si>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</si>
  <si>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</si>
  <si>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</si>
  <si>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</si>
  <si>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</si>
  <si>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</si>
  <si>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</si>
  <si>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</si>
  <si>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</si>
  <si>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</si>
  <si>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</si>
  <si>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</si>
  <si>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</si>
  <si>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</si>
  <si>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</si>
  <si>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</si>
  <si>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</si>
  <si>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</si>
  <si>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</si>
  <si>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</si>
  <si>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</si>
  <si>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</si>
  <si>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</si>
  <si>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</si>
  <si>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</si>
  <si>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</si>
  <si>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</si>
  <si>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</si>
  <si>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</si>
  <si>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</si>
  <si>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</si>
  <si>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</si>
  <si>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</si>
  <si>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</si>
  <si>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</si>
  <si>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</si>
  <si>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</si>
  <si>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</si>
  <si>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</si>
  <si>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</si>
  <si>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</si>
  <si>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</si>
  <si>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</si>
  <si>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</si>
  <si>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</si>
  <si>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</si>
  <si>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</si>
  <si>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</si>
  <si>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</si>
  <si>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</si>
  <si>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</si>
  <si>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</si>
  <si>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</si>
  <si>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</si>
  <si>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</si>
  <si>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</si>
  <si>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</si>
  <si>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</si>
  <si>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</si>
  <si>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</si>
  <si>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</si>
  <si>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</si>
  <si>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</si>
  <si>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</si>
  <si>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</si>
  <si>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</si>
  <si>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</si>
  <si>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</si>
  <si>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</si>
  <si>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</si>
  <si>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</si>
  <si>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</si>
  <si>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</si>
  <si>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</si>
  <si>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</si>
  <si>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</si>
  <si>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</si>
  <si>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</si>
  <si>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</si>
  <si>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</si>
  <si>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</si>
  <si>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</si>
  <si>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</si>
  <si>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</si>
  <si>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</si>
  <si>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</si>
  <si>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</si>
  <si>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</si>
  <si>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</si>
  <si>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</si>
  <si>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</si>
  <si>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</si>
  <si>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</si>
  <si>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</si>
  <si>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</si>
  <si>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</si>
  <si>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</si>
  <si>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</si>
  <si>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</si>
  <si>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</si>
  <si>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</si>
  <si>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</si>
  <si>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</si>
  <si>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</si>
  <si>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</si>
  <si>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</si>
  <si>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</si>
  <si>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</si>
  <si>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</si>
  <si>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</si>
  <si>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</si>
  <si>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</si>
  <si>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</si>
  <si>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</si>
  <si>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</si>
  <si>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</si>
  <si>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</si>
  <si>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</si>
  <si>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</si>
  <si>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</si>
  <si>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</si>
  <si>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</si>
  <si>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</si>
  <si>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</si>
  <si>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</si>
  <si>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</si>
  <si>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</si>
  <si>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</si>
  <si>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</si>
  <si>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</si>
  <si>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</si>
  <si>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</si>
  <si>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</si>
  <si>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</si>
  <si>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</si>
  <si>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</si>
  <si>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</si>
  <si>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</si>
  <si>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</si>
  <si>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</si>
  <si>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</si>
  <si>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</si>
  <si>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</si>
  <si>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</si>
  <si>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</si>
  <si>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</si>
  <si>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</si>
  <si>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</si>
  <si>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</si>
  <si>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</si>
  <si>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</si>
  <si>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</si>
  <si>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</si>
  <si>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</si>
  <si>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</si>
  <si>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</si>
  <si>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</si>
  <si>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</si>
  <si>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</si>
  <si>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</si>
  <si>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</si>
  <si>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</si>
  <si>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</si>
  <si>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</si>
  <si>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</si>
  <si>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</si>
  <si>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</si>
  <si>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</si>
  <si>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</si>
  <si>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</si>
  <si>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</si>
  <si>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</si>
  <si>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</si>
  <si>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</si>
  <si>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</si>
  <si>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</si>
  <si>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</si>
  <si>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</si>
  <si>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</si>
  <si>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</si>
  <si>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</si>
  <si>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</si>
  <si>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</si>
  <si>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</si>
  <si>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</si>
  <si>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</si>
  <si>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</si>
  <si>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</si>
  <si>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</si>
  <si>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</si>
  <si>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</si>
  <si>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</si>
  <si>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</si>
  <si>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</si>
  <si>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</si>
  <si>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</si>
  <si>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</si>
  <si>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</si>
  <si>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</si>
  <si>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</si>
  <si>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</si>
  <si>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</si>
  <si>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</si>
  <si>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</si>
  <si>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</si>
  <si>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</si>
  <si>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</si>
  <si>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</si>
  <si>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</si>
  <si>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</si>
  <si>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</si>
  <si>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</si>
  <si>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</si>
  <si>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</si>
  <si>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</si>
  <si>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</si>
  <si>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</si>
  <si>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</si>
  <si>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</si>
  <si>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</si>
  <si>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</si>
  <si>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</si>
  <si>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</si>
  <si>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</si>
  <si>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</si>
  <si>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</si>
  <si>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</si>
  <si>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</si>
  <si>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</si>
  <si>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</si>
  <si>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</si>
  <si>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</si>
  <si>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</si>
  <si>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</si>
  <si>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</si>
  <si>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</si>
  <si>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</si>
  <si>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</si>
  <si>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</si>
  <si>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</si>
  <si>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</si>
  <si>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</si>
  <si>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</si>
  <si>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</si>
  <si>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</si>
  <si>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</si>
  <si>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</si>
  <si>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</si>
  <si>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</si>
  <si>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</si>
  <si>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</si>
  <si>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</si>
  <si>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</si>
  <si>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</si>
  <si>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</si>
  <si>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</si>
  <si>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</si>
  <si>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</si>
  <si>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</si>
  <si>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</si>
  <si>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</si>
  <si>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</si>
  <si>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</si>
  <si>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</si>
  <si>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</si>
  <si>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</si>
  <si>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</si>
  <si>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</si>
  <si>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</si>
  <si>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</si>
  <si>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</si>
  <si>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</si>
  <si>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</si>
  <si>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</si>
  <si>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</si>
  <si>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</si>
  <si>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</si>
  <si>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</si>
  <si>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</si>
  <si>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</si>
  <si>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</si>
  <si>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</si>
  <si>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</si>
  <si>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</si>
  <si>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</si>
  <si>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</si>
  <si>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</si>
  <si>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</si>
  <si>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</si>
  <si>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</si>
  <si>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</si>
  <si>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</si>
  <si>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</si>
  <si>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</si>
  <si>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</si>
  <si>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</si>
  <si>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</si>
  <si>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</si>
  <si>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</si>
  <si>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</si>
  <si>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</si>
  <si>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</si>
  <si>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</si>
  <si>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</si>
  <si>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</si>
  <si>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</si>
  <si>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</si>
  <si>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</si>
  <si>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</si>
  <si>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</si>
  <si>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</si>
  <si>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</si>
  <si>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</si>
  <si>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</si>
  <si>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</si>
  <si>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</si>
  <si>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</si>
  <si>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</si>
  <si>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</si>
  <si>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</si>
  <si>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</si>
  <si>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</si>
  <si>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</si>
  <si>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</si>
  <si>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</si>
  <si>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</si>
  <si>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</si>
  <si>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</si>
  <si>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</si>
  <si>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</si>
  <si>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</si>
  <si>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</si>
  <si>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</si>
  <si>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</si>
  <si>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</si>
  <si>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</si>
  <si>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</si>
  <si>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</si>
  <si>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</si>
  <si>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</si>
  <si>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</si>
  <si>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</si>
  <si>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</si>
  <si>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</si>
  <si>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</si>
  <si>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</si>
  <si>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</si>
  <si>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</si>
  <si>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</si>
  <si>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</si>
  <si>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</si>
  <si>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</si>
  <si>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</si>
  <si>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</si>
  <si>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</si>
  <si>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</si>
  <si>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</si>
  <si>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</si>
  <si>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</si>
  <si>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</si>
  <si>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</si>
  <si>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</si>
  <si>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</si>
  <si>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</si>
  <si>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</si>
  <si>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</si>
  <si>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</si>
  <si>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</si>
  <si>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</si>
  <si>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</si>
  <si>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</si>
  <si>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</si>
  <si>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</si>
  <si>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</si>
  <si>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</si>
  <si>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</si>
  <si>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</si>
  <si>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</si>
  <si>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</si>
  <si>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</si>
  <si>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</si>
  <si>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</si>
  <si>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</si>
  <si>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</si>
  <si>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</si>
  <si>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</si>
  <si>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</si>
  <si>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</si>
  <si>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</si>
  <si>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</si>
  <si>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</si>
  <si>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</si>
  <si>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</si>
  <si>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</si>
  <si>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</si>
  <si>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</si>
  <si>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</si>
  <si>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</si>
  <si>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</si>
  <si>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</si>
  <si>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</si>
  <si>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</si>
  <si>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</si>
  <si>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</si>
  <si>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</si>
  <si>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</si>
  <si>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</si>
  <si>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</si>
  <si>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</si>
  <si>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</si>
  <si>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</si>
  <si>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</si>
  <si>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</si>
  <si>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</si>
  <si>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</si>
  <si>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</si>
  <si>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</si>
  <si>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</si>
  <si>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</si>
  <si>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</si>
  <si>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</si>
  <si>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</si>
  <si>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</si>
  <si>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</si>
  <si>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</si>
  <si>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</si>
  <si>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</si>
  <si>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</si>
  <si>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</si>
  <si>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</si>
  <si>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</si>
  <si>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</si>
  <si>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</si>
  <si>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</si>
  <si>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</si>
  <si>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</si>
  <si>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</si>
  <si>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</si>
  <si>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</si>
  <si>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</si>
  <si>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</si>
  <si>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</si>
  <si>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</si>
  <si>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</si>
  <si>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</si>
  <si>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</si>
  <si>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</si>
  <si>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</si>
  <si>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</si>
  <si>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</si>
  <si>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</si>
  <si>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</si>
  <si>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</si>
  <si>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</si>
  <si>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</si>
  <si>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</si>
  <si>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</si>
  <si>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</si>
  <si>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</si>
  <si>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</si>
  <si>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</si>
  <si>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</si>
  <si>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</si>
  <si>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</si>
  <si>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</si>
  <si>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</si>
  <si>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</si>
  <si>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</si>
  <si>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</si>
  <si>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</si>
  <si>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</si>
  <si>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</si>
  <si>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</si>
  <si>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</si>
  <si>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</si>
  <si>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</si>
  <si>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</si>
  <si>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</si>
  <si>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</si>
  <si>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</si>
  <si>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</si>
  <si>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</si>
  <si>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</si>
  <si>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</si>
  <si>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</si>
  <si>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</si>
  <si>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</si>
  <si>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</si>
  <si>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</si>
  <si>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</si>
  <si>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</si>
  <si>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</si>
  <si>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</si>
  <si>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</si>
  <si>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</si>
  <si>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</si>
  <si>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</si>
  <si>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</si>
  <si>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</si>
  <si>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</si>
  <si>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</si>
  <si>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</si>
  <si>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</si>
  <si>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</si>
  <si>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</si>
  <si>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</si>
  <si>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</si>
  <si>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</si>
  <si>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</si>
  <si>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</si>
  <si>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</si>
  <si>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</si>
  <si>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</si>
  <si>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</si>
  <si>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</si>
  <si>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</si>
  <si>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</si>
  <si>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</si>
  <si>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</si>
  <si>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</si>
  <si>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</si>
  <si>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</si>
  <si>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</si>
  <si>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</si>
  <si>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</si>
  <si>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</si>
  <si>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</si>
  <si>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</si>
  <si>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</si>
  <si>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</si>
  <si>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</si>
  <si>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</si>
  <si>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</si>
  <si>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</si>
  <si>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</si>
  <si>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</si>
  <si>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</si>
  <si>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</si>
  <si>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</si>
  <si>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</si>
  <si>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</si>
  <si>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</si>
  <si>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</si>
  <si>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</si>
  <si>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</si>
  <si>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</si>
  <si>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</si>
  <si>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</si>
  <si>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</si>
  <si>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</si>
  <si>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</si>
  <si>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</si>
  <si>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</si>
  <si>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</si>
  <si>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</si>
  <si>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</si>
  <si>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</si>
  <si>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</si>
  <si>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</si>
  <si>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</si>
  <si>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</si>
  <si>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</si>
  <si>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</si>
  <si>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</si>
  <si>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</si>
  <si>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</si>
  <si>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</si>
  <si>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</si>
  <si>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</si>
  <si>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</si>
  <si>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</si>
  <si>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</si>
  <si>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</si>
  <si>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</si>
  <si>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</si>
  <si>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</si>
  <si>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</si>
  <si>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</si>
  <si>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</si>
  <si>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</si>
  <si>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</si>
  <si>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</si>
  <si>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</si>
  <si>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</si>
  <si>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</si>
  <si>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</si>
  <si>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</si>
  <si>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</si>
  <si>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</si>
  <si>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</si>
  <si>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</si>
  <si>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</si>
  <si>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</si>
  <si>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</si>
  <si>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</si>
  <si>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</si>
  <si>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</si>
  <si>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</si>
  <si>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</si>
  <si>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</si>
  <si>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</si>
  <si>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</si>
  <si>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</si>
  <si>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</si>
  <si>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</si>
  <si>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</si>
  <si>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</si>
  <si>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</si>
  <si>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</si>
  <si>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</si>
  <si>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</si>
  <si>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</si>
  <si>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</si>
  <si>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</si>
  <si>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</si>
  <si>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</si>
  <si>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</si>
  <si>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</si>
  <si>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</si>
  <si>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</si>
  <si>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</si>
  <si>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</si>
  <si>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</si>
  <si>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</si>
  <si>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</si>
  <si>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</si>
  <si>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</si>
  <si>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</si>
  <si>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</si>
  <si>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</si>
  <si>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</si>
  <si>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</si>
  <si>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</si>
  <si>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</si>
  <si>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</si>
  <si>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</si>
  <si>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</si>
  <si>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</si>
  <si>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</si>
  <si>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</si>
  <si>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</si>
  <si>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</si>
  <si>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</si>
  <si>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</si>
  <si>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</si>
  <si>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</si>
  <si>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</si>
  <si>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</si>
  <si>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</si>
  <si>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</si>
  <si>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</si>
  <si>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</si>
  <si>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</si>
  <si>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</si>
  <si>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</si>
  <si>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</si>
  <si>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</si>
  <si>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</si>
  <si>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</si>
  <si>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</si>
  <si>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</si>
  <si>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</si>
  <si>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</si>
  <si>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</si>
  <si>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</si>
  <si>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</si>
  <si>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</si>
  <si>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</si>
  <si>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</si>
  <si>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</si>
  <si>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</si>
  <si>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</si>
  <si>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</si>
  <si>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</si>
  <si>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</si>
  <si>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</si>
  <si>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</si>
  <si>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</si>
  <si>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</si>
  <si>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</si>
  <si>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</si>
  <si>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</si>
  <si>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</si>
  <si>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</si>
  <si>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</si>
  <si>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</si>
  <si>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</si>
  <si>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</si>
  <si>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</si>
  <si>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</si>
  <si>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</si>
  <si>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</si>
  <si>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</si>
  <si>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</si>
  <si>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</si>
  <si>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</si>
  <si>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</si>
  <si>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</si>
  <si>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</si>
  <si>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</si>
  <si>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</si>
  <si>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</si>
  <si>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</si>
  <si>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</si>
  <si>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</si>
  <si>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</si>
  <si>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</si>
  <si>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</si>
  <si>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</si>
  <si>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</si>
  <si>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</si>
  <si>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</si>
  <si>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</si>
  <si>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</si>
  <si>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</si>
  <si>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</si>
  <si>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</si>
  <si>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</si>
  <si>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</si>
  <si>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</si>
  <si>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</si>
  <si>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</si>
  <si>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</si>
  <si>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</si>
  <si>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</si>
  <si>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</si>
  <si>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</si>
  <si>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</si>
  <si>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</si>
  <si>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</si>
  <si>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</si>
  <si>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</si>
  <si>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</si>
  <si>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</si>
  <si>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</si>
  <si>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</si>
  <si>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</si>
  <si>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</si>
  <si>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</si>
  <si>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</si>
  <si>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</si>
  <si>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</si>
  <si>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</si>
  <si>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</si>
  <si>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</si>
  <si>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</si>
  <si>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</si>
  <si>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</si>
  <si>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</si>
  <si>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</si>
  <si>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</si>
  <si>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</si>
  <si>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</si>
  <si>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</si>
  <si>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</si>
  <si>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</si>
  <si>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</si>
  <si>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</si>
  <si>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</si>
  <si>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</si>
  <si>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</si>
  <si>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</si>
  <si>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</si>
  <si>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</si>
  <si>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</si>
  <si>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</si>
  <si>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</si>
  <si>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</si>
  <si>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</si>
  <si>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</si>
  <si>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</si>
  <si>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</si>
  <si>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</si>
  <si>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</si>
  <si>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</si>
  <si>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</si>
  <si>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</si>
  <si>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</si>
  <si>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</si>
  <si>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</si>
  <si>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</si>
  <si>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</si>
  <si>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</si>
  <si>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</si>
  <si>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</si>
  <si>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</si>
  <si>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</si>
  <si>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</si>
  <si>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</si>
  <si>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</si>
  <si>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</si>
  <si>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</si>
  <si>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</si>
  <si>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</si>
  <si>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</si>
  <si>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</si>
  <si>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</si>
  <si>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</si>
  <si>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</si>
  <si>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</si>
  <si>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</si>
  <si>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</si>
  <si>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</si>
  <si>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</si>
  <si>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</si>
  <si>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</si>
  <si>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</si>
  <si>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</si>
  <si>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</si>
  <si>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</si>
  <si>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</si>
  <si>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</si>
  <si>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</si>
  <si>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</si>
  <si>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</si>
  <si>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</si>
  <si>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</si>
  <si>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</si>
  <si>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</si>
  <si>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</si>
  <si>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</si>
  <si>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</si>
  <si>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</si>
  <si>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</si>
  <si>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</si>
  <si>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</si>
  <si>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</si>
  <si>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</si>
  <si>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</si>
  <si>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</si>
  <si>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</si>
  <si>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</si>
  <si>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</si>
  <si>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</si>
  <si>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</si>
  <si>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</si>
  <si>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</si>
  <si>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</si>
  <si>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</si>
  <si>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</si>
  <si>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</si>
  <si>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</si>
  <si>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</si>
  <si>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</si>
  <si>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</si>
  <si>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</si>
  <si>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</si>
  <si>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</si>
  <si>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</si>
  <si>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</si>
  <si>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</si>
  <si>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</si>
  <si>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</si>
  <si>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</si>
  <si>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</si>
  <si>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</si>
  <si>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</si>
  <si>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</si>
  <si>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</si>
  <si>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</si>
  <si>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</si>
  <si>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</si>
  <si>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</si>
  <si>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</si>
  <si>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</si>
  <si>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</si>
  <si>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</si>
  <si>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</si>
  <si>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</si>
  <si>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</si>
  <si>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</si>
  <si>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</si>
  <si>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</si>
  <si>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</si>
  <si>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</si>
  <si>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</si>
  <si>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</si>
  <si>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</si>
  <si>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</si>
  <si>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</si>
  <si>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</si>
  <si>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</si>
  <si>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</si>
  <si>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</si>
  <si>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</si>
  <si>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</si>
  <si>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</si>
  <si>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</si>
  <si>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</si>
  <si>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</si>
  <si>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</si>
  <si>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</si>
  <si>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</si>
  <si>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</si>
  <si>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</si>
  <si>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</si>
  <si>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</si>
  <si>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</si>
  <si>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</si>
  <si>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</si>
  <si>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</si>
  <si>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</si>
  <si>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</si>
  <si>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</si>
  <si>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</si>
  <si>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</si>
  <si>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</si>
  <si>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</si>
  <si>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</si>
  <si>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</si>
  <si>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</si>
  <si>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</si>
  <si>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</si>
  <si>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</si>
  <si>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</si>
  <si>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</si>
  <si>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</si>
  <si>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</si>
  <si>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</si>
  <si>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</si>
  <si>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</si>
  <si>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</si>
  <si>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</si>
  <si>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</si>
  <si>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</si>
  <si>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</si>
  <si>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</si>
  <si>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</si>
  <si>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</si>
  <si>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</si>
  <si>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</si>
  <si>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</si>
  <si>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</si>
  <si>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</si>
  <si>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</si>
  <si>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</si>
  <si>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</si>
  <si>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</si>
  <si>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</si>
  <si>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</si>
  <si>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</si>
  <si>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</si>
  <si>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</si>
  <si>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</si>
  <si>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</si>
  <si>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</si>
  <si>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</si>
  <si>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</si>
  <si>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</si>
  <si>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</si>
  <si>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</si>
  <si>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</si>
  <si>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</si>
  <si>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</si>
  <si>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</si>
  <si>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</si>
  <si>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</si>
  <si>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</si>
  <si>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</si>
  <si>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</si>
  <si>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</si>
  <si>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</si>
  <si>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</si>
  <si>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</si>
  <si>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</si>
  <si>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</si>
  <si>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</si>
  <si>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</si>
  <si>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</si>
  <si>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</si>
  <si>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</si>
  <si>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</si>
  <si>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</si>
  <si>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</si>
  <si>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</si>
  <si>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</si>
  <si>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</si>
  <si>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</si>
  <si>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</si>
  <si>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</si>
  <si>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</si>
  <si>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</si>
  <si>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</si>
  <si>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</si>
  <si>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</si>
  <si>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</si>
  <si>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</si>
  <si>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</si>
  <si>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</si>
  <si>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</si>
  <si>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</si>
  <si>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</si>
  <si>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</si>
  <si>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</si>
  <si>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</si>
  <si>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</si>
  <si>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</si>
  <si>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</si>
  <si>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</si>
  <si>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</si>
  <si>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</si>
  <si>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</si>
  <si>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</si>
  <si>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</si>
  <si>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</si>
  <si>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</si>
  <si>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</si>
  <si>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</si>
  <si>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</si>
  <si>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</si>
  <si>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</si>
  <si>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</si>
  <si>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</si>
  <si>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</si>
  <si>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</si>
  <si>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</si>
  <si>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</si>
  <si>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</si>
  <si>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</si>
  <si>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</si>
  <si>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</si>
  <si>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</si>
  <si>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</si>
  <si>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</si>
  <si>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</si>
  <si>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</si>
  <si>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</si>
  <si>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</si>
  <si>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</si>
  <si>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</si>
  <si>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</si>
  <si>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</si>
  <si>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</si>
  <si>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</si>
  <si>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</si>
  <si>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</si>
  <si>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</si>
  <si>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</si>
  <si>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</si>
  <si>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</si>
  <si>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</si>
  <si>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</si>
  <si>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</si>
  <si>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</si>
  <si>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</si>
  <si>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</si>
  <si>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</si>
  <si>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</si>
  <si>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</si>
  <si>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</si>
  <si>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</si>
  <si>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</si>
  <si>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</si>
  <si>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</si>
  <si>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</si>
  <si>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</si>
  <si>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</si>
  <si>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</si>
  <si>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</si>
  <si>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</si>
  <si>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</si>
  <si>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</si>
  <si>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</si>
  <si>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</si>
  <si>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</si>
  <si>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</si>
  <si>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</si>
  <si>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</si>
  <si>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</si>
  <si>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</si>
  <si>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</si>
  <si>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</si>
  <si>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</si>
  <si>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</si>
  <si>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</si>
  <si>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</si>
  <si>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</si>
  <si>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</si>
  <si>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</si>
  <si>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</si>
  <si>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</si>
  <si>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</si>
  <si>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</si>
  <si>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</si>
  <si>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</si>
  <si>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</si>
  <si>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</si>
  <si>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</si>
  <si>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</si>
  <si>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</si>
  <si>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</si>
  <si>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</si>
  <si>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</si>
  <si>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</si>
  <si>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</si>
  <si>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</si>
  <si>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</si>
  <si>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</si>
  <si>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</si>
  <si>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</si>
  <si>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</si>
  <si>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</si>
  <si>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</si>
  <si>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</si>
  <si>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</si>
  <si>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</si>
  <si>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</si>
  <si>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</si>
  <si>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</si>
  <si>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</si>
  <si>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</si>
  <si>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</si>
  <si>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</si>
  <si>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</si>
  <si>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</si>
  <si>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</si>
  <si>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</si>
  <si>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</si>
  <si>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</si>
  <si>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</si>
  <si>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</si>
  <si>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</si>
  <si>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</si>
  <si>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</si>
  <si>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</si>
  <si>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</si>
  <si>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</si>
  <si>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</si>
  <si>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</si>
  <si>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</si>
  <si>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</si>
  <si>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</si>
  <si>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</si>
  <si>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</si>
  <si>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</si>
  <si>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</si>
  <si>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</si>
  <si>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</si>
  <si>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</si>
  <si>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</si>
  <si>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</si>
  <si>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</si>
  <si>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</si>
  <si>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</si>
  <si>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</si>
  <si>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</si>
  <si>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</si>
  <si>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</si>
  <si>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</si>
  <si>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</si>
  <si>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</si>
  <si>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</si>
  <si>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</si>
  <si>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</si>
  <si>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</si>
  <si>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</si>
  <si>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</si>
  <si>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</si>
  <si>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</si>
  <si>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</si>
  <si>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</si>
  <si>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</si>
  <si>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</si>
  <si>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</si>
  <si>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</si>
  <si>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</si>
  <si>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</si>
  <si>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</si>
  <si>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</si>
  <si>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</si>
  <si>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</si>
  <si>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</si>
  <si>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</si>
  <si>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</si>
  <si>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</si>
  <si>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</si>
  <si>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</si>
  <si>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</si>
  <si>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</si>
  <si>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</si>
  <si>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</si>
  <si>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</si>
  <si>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</si>
  <si>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</si>
  <si>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</si>
  <si>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</si>
  <si>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</si>
  <si>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</si>
  <si>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</si>
  <si>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</si>
  <si>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</si>
  <si>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</si>
  <si>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</si>
  <si>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</si>
  <si>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</si>
  <si>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</si>
  <si>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</si>
  <si>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</si>
  <si>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</si>
  <si>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</si>
  <si>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</si>
  <si>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</si>
  <si>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</si>
  <si>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</si>
  <si>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</si>
  <si>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</si>
  <si>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</si>
  <si>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</si>
  <si>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</si>
  <si>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</si>
  <si>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</si>
  <si>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</si>
  <si>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</si>
  <si>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</si>
  <si>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</si>
  <si>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</si>
  <si>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</si>
  <si>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</si>
  <si>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</si>
  <si>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</si>
  <si>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</si>
  <si>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</si>
  <si>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</si>
  <si>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</si>
  <si>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</si>
  <si>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</si>
  <si>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</si>
  <si>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</si>
  <si>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</si>
  <si>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</si>
  <si>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</si>
  <si>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</si>
  <si>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</si>
  <si>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</si>
  <si>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</si>
  <si>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</si>
  <si>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</si>
  <si>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</si>
  <si>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</si>
  <si>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</si>
  <si>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</si>
  <si>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</si>
  <si>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</si>
  <si>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</si>
  <si>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</si>
  <si>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</si>
  <si>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</si>
  <si>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</si>
  <si>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</si>
  <si>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</si>
  <si>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</si>
  <si>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</si>
  <si>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</si>
  <si>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</si>
  <si>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</si>
  <si>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</si>
  <si>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</si>
  <si>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</si>
  <si>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</si>
  <si>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</si>
  <si>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</si>
  <si>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</si>
  <si>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</si>
  <si>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</si>
  <si>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</si>
  <si>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</si>
  <si>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</si>
  <si>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</si>
  <si>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</si>
  <si>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</si>
  <si>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</si>
  <si>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</si>
  <si>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</si>
  <si>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</si>
  <si>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</si>
  <si>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</si>
  <si>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</si>
  <si>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</si>
  <si>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</si>
  <si>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</si>
  <si>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</si>
  <si>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</si>
  <si>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</si>
  <si>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</si>
  <si>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</si>
  <si>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</si>
  <si>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</si>
  <si>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</si>
  <si>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</si>
  <si>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</si>
  <si>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</si>
  <si>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</si>
  <si>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</si>
  <si>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</si>
  <si>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</si>
  <si>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</si>
  <si>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</si>
  <si>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</si>
  <si>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</si>
  <si>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</si>
  <si>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</si>
  <si>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</si>
  <si>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</si>
  <si>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</si>
  <si>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</si>
  <si>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</si>
  <si>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</si>
  <si>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</si>
  <si>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</si>
  <si>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</si>
  <si>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</si>
  <si>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</si>
  <si>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</si>
  <si>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</si>
  <si>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</si>
  <si>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</si>
  <si>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</si>
  <si>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</si>
  <si>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</si>
  <si>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</si>
  <si>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</si>
  <si>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</si>
  <si>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</si>
  <si>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</si>
  <si>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</si>
  <si>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</si>
  <si>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</si>
  <si>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</si>
  <si>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</si>
  <si>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</si>
  <si>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</si>
  <si>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</si>
  <si>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</si>
  <si>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</si>
  <si>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</si>
  <si>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</si>
  <si>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</si>
  <si>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</si>
  <si>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</si>
  <si>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</si>
  <si>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</si>
  <si>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</si>
  <si>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</si>
  <si>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</si>
  <si>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</si>
  <si>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</si>
  <si>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</si>
  <si>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</si>
  <si>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</si>
  <si>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</si>
  <si>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</si>
  <si>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</si>
  <si>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</si>
  <si>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</si>
  <si>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</si>
  <si>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</si>
  <si>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</si>
  <si>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</si>
  <si>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</si>
  <si>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</si>
  <si>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</si>
  <si>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</si>
  <si>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</si>
  <si>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</si>
  <si>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</si>
  <si>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</si>
  <si>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</si>
  <si>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</si>
  <si>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</si>
  <si>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</si>
  <si>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</si>
  <si>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</si>
  <si>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</si>
  <si>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</si>
  <si>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</si>
  <si>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</si>
  <si>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</si>
  <si>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</si>
  <si>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</si>
  <si>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</si>
  <si>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</si>
  <si>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</si>
  <si>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</si>
  <si>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</si>
  <si>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</si>
  <si>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</si>
  <si>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</si>
  <si>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</si>
  <si>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</si>
  <si>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</si>
  <si>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</si>
  <si>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</si>
  <si>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</si>
  <si>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</si>
  <si>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</si>
  <si>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</si>
  <si>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</si>
  <si>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</si>
  <si>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</si>
  <si>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</si>
  <si>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</si>
  <si>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</si>
  <si>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</si>
  <si>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</si>
  <si>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</si>
  <si>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</si>
  <si>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</si>
  <si>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</si>
  <si>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</si>
  <si>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</si>
  <si>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</si>
  <si>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</si>
  <si>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</si>
  <si>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</si>
  <si>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</si>
  <si>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</si>
  <si>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</si>
  <si>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</si>
  <si>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</si>
  <si>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</si>
  <si>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</si>
  <si>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</si>
  <si>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</si>
  <si>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</si>
  <si>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</si>
  <si>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</si>
  <si>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</si>
  <si>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</si>
  <si>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</si>
  <si>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</si>
  <si>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</si>
  <si>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</si>
  <si>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</si>
  <si>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</si>
  <si>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</si>
  <si>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</si>
  <si>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</si>
  <si>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</si>
  <si>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</si>
  <si>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</si>
  <si>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</si>
  <si>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</si>
  <si>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</si>
  <si>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</si>
  <si>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</si>
  <si>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</si>
  <si>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</si>
  <si>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</si>
  <si>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</si>
  <si>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</si>
  <si>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</si>
  <si>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</si>
  <si>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</si>
  <si>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</si>
  <si>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</si>
  <si>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</si>
  <si>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</si>
  <si>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</si>
  <si>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</si>
  <si>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</si>
  <si>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</si>
  <si>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</si>
  <si>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</si>
  <si>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</si>
  <si>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</si>
  <si>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</si>
  <si>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</si>
  <si>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</si>
  <si>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</si>
  <si>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</si>
  <si>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</si>
  <si>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</si>
  <si>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</si>
  <si>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</si>
  <si>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</si>
  <si>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</si>
  <si>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</si>
  <si>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</si>
  <si>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</si>
  <si>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</si>
  <si>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</si>
  <si>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</si>
  <si>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</si>
  <si>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</si>
  <si>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</si>
  <si>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</si>
  <si>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</si>
  <si>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</si>
  <si>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</si>
  <si>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</si>
  <si>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</si>
  <si>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</si>
  <si>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</si>
  <si>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</si>
  <si>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</si>
  <si>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</si>
  <si>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</si>
  <si>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</si>
  <si>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</si>
  <si>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</si>
  <si>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</si>
  <si>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</si>
  <si>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</si>
  <si>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</si>
  <si>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</si>
  <si>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</si>
  <si>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</si>
  <si>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</si>
  <si>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</si>
  <si>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</si>
  <si>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</si>
  <si>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</si>
  <si>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</si>
  <si>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</si>
  <si>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</si>
  <si>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</si>
  <si>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</si>
  <si>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</si>
  <si>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</si>
  <si>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</si>
  <si>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</si>
  <si>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</si>
  <si>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</si>
  <si>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</si>
  <si>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</si>
  <si>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</si>
  <si>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</si>
  <si>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</si>
  <si>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</si>
  <si>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</si>
  <si>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</si>
  <si>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</si>
  <si>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</si>
  <si>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</si>
  <si>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</si>
  <si>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</si>
  <si>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</si>
  <si>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</si>
  <si>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</si>
  <si>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</si>
  <si>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</si>
  <si>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</si>
  <si>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</si>
  <si>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</si>
  <si>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</si>
  <si>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</si>
  <si>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</si>
  <si>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</si>
  <si>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</si>
  <si>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</si>
  <si>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</si>
  <si>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</si>
  <si>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</si>
  <si>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</si>
  <si>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</si>
  <si>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</si>
  <si>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</si>
  <si>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</si>
  <si>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</si>
  <si>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</si>
  <si>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</si>
  <si>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</si>
  <si>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</si>
  <si>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</si>
  <si>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</si>
  <si>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</si>
  <si>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</si>
  <si>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</si>
  <si>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</si>
  <si>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</si>
  <si>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</si>
  <si>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</si>
  <si>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</si>
  <si>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</si>
  <si>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</si>
  <si>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</si>
  <si>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</si>
  <si>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</si>
  <si>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</si>
  <si>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</si>
  <si>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</si>
  <si>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</si>
  <si>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</si>
  <si>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</si>
  <si>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</si>
  <si>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</si>
  <si>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</si>
  <si>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</si>
  <si>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</si>
  <si>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</si>
  <si>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</si>
  <si>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</si>
  <si>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</si>
  <si>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</si>
  <si>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</si>
  <si>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</si>
  <si>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</si>
  <si>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</si>
  <si>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</si>
  <si>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</si>
  <si>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</si>
  <si>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</si>
  <si>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</si>
  <si>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</si>
  <si>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</si>
  <si>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</si>
  <si>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</si>
  <si>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</si>
  <si>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</si>
  <si>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</si>
  <si>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</si>
  <si>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</si>
  <si>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</si>
  <si>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</si>
  <si>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</si>
  <si>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</si>
  <si>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</si>
  <si>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</si>
  <si>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</si>
  <si>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</si>
  <si>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</si>
  <si>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</si>
  <si>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</si>
  <si>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</si>
  <si>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</si>
  <si>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</si>
  <si>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</si>
  <si>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</si>
  <si>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</si>
  <si>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</si>
  <si>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</si>
  <si>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</si>
  <si>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</si>
  <si>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</si>
  <si>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</si>
  <si>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</si>
  <si>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</si>
  <si>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</si>
  <si>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</si>
  <si>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</si>
  <si>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</si>
  <si>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</si>
  <si>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</si>
  <si>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</si>
  <si>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</si>
  <si>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</si>
  <si>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</si>
  <si>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</si>
  <si>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</si>
  <si>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</si>
  <si>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</si>
  <si>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</si>
  <si>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</si>
  <si>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</si>
  <si>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</si>
  <si>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</si>
  <si>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</si>
  <si>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</si>
  <si>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</si>
  <si>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</si>
  <si>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</si>
  <si>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</si>
  <si>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</si>
  <si>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</si>
  <si>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</si>
  <si>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</si>
  <si>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</si>
  <si>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</si>
  <si>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</si>
  <si>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</si>
  <si>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</si>
  <si>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</si>
  <si>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</si>
  <si>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</si>
  <si>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</si>
  <si>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</si>
  <si>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</si>
  <si>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</si>
  <si>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</si>
  <si>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</si>
  <si>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</si>
  <si>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</si>
  <si>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</si>
  <si>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</si>
  <si>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</si>
  <si>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</si>
  <si>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</si>
  <si>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</si>
  <si>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</si>
  <si>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</si>
  <si>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</si>
  <si>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</si>
  <si>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</si>
  <si>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</si>
  <si>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</si>
  <si>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</si>
  <si>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</si>
  <si>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</si>
  <si>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</si>
  <si>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</si>
  <si>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</si>
  <si>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</si>
  <si>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</si>
  <si>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</si>
  <si>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</si>
  <si>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</si>
  <si>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</si>
  <si>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</si>
  <si>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</si>
  <si>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</si>
  <si>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</si>
  <si>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</si>
  <si>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</si>
  <si>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</si>
  <si>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</si>
  <si>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</si>
  <si>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</si>
  <si>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</si>
  <si>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</si>
  <si>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</si>
  <si>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</si>
  <si>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</si>
  <si>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</si>
  <si>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</si>
  <si>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</si>
  <si>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</si>
  <si>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</si>
  <si>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</si>
  <si>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</si>
  <si>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</si>
  <si>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</si>
  <si>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</si>
  <si>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</si>
  <si>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</si>
  <si>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</si>
  <si>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</si>
  <si>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</si>
  <si>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</si>
  <si>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</si>
  <si>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</si>
  <si>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</si>
  <si>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</si>
  <si>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</si>
  <si>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</si>
  <si>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</si>
  <si>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</si>
  <si>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</si>
  <si>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</si>
  <si>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</si>
  <si>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</si>
  <si>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</si>
  <si>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</si>
  <si>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</si>
  <si>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</si>
  <si>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</si>
  <si>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</si>
  <si>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</si>
  <si>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</si>
  <si>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</si>
  <si>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</si>
  <si>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</si>
  <si>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</si>
  <si>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</si>
  <si>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</si>
  <si>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</si>
  <si>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</si>
  <si>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</si>
  <si>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</si>
  <si>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</si>
  <si>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</si>
  <si>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</si>
  <si>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</si>
  <si>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</si>
  <si>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</si>
  <si>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</si>
  <si>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</si>
  <si>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</si>
  <si>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</si>
  <si>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</si>
  <si>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</si>
  <si>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</si>
  <si>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</si>
  <si>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</si>
  <si>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</si>
  <si>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</si>
  <si>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</si>
  <si>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</si>
  <si>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</si>
  <si>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</si>
  <si>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</si>
  <si>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</si>
  <si>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</si>
  <si>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</si>
  <si>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</si>
  <si>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</si>
  <si>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</si>
  <si>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</si>
  <si>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</si>
  <si>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</si>
  <si>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</si>
  <si>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</si>
  <si>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</si>
  <si>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</si>
  <si>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</si>
  <si>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</si>
  <si>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</si>
  <si>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</si>
  <si>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</si>
  <si>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</si>
  <si>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</si>
  <si>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</si>
  <si>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</si>
  <si>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</si>
  <si>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</si>
  <si>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</si>
  <si>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</si>
  <si>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</si>
  <si>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</si>
  <si>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</si>
  <si>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</si>
  <si>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</si>
  <si>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</si>
  <si>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</si>
  <si>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</si>
  <si>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</si>
  <si>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</si>
  <si>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</si>
  <si>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</si>
  <si>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</si>
  <si>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</si>
  <si>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</si>
  <si>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</si>
  <si>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</si>
  <si>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</si>
  <si>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</si>
  <si>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</si>
  <si>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</si>
  <si>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</si>
  <si>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</si>
  <si>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</si>
  <si>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</si>
  <si>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</si>
  <si>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</si>
  <si>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</si>
  <si>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</si>
  <si>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</si>
  <si>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</si>
  <si>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</si>
  <si>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</si>
  <si>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</si>
  <si>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</si>
  <si>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</si>
  <si>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</si>
  <si>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</si>
  <si>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</si>
  <si>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</si>
  <si>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</si>
  <si>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</si>
  <si>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</si>
  <si>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</si>
  <si>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</si>
  <si>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</si>
  <si>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</si>
  <si>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</si>
  <si>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</si>
  <si>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</si>
  <si>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</si>
  <si>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</si>
  <si>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</si>
  <si>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</si>
  <si>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</si>
  <si>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</si>
  <si>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</si>
  <si>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</si>
  <si>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</si>
  <si>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</si>
  <si>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</si>
  <si>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</si>
  <si>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</si>
  <si>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</si>
  <si>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</si>
  <si>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</si>
  <si>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</si>
  <si>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</si>
  <si>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</si>
  <si>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</si>
  <si>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</si>
  <si>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</si>
  <si>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</si>
  <si>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</si>
  <si>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</si>
  <si>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</si>
  <si>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</si>
  <si>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</si>
  <si>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</si>
  <si>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</si>
  <si>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</si>
  <si>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</si>
  <si>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</si>
  <si>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</si>
  <si>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</si>
  <si>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</si>
  <si>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</si>
  <si>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</si>
  <si>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</si>
  <si>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</si>
  <si>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</si>
  <si>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</si>
  <si>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</si>
  <si>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</si>
  <si>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</si>
  <si>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</si>
  <si>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</si>
  <si>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</si>
  <si>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</si>
  <si>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</si>
  <si>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</si>
  <si>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</si>
  <si>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</si>
  <si>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</si>
  <si>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</si>
  <si>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</si>
  <si>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</si>
  <si>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</si>
  <si>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</si>
  <si>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</si>
  <si>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</si>
  <si>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</si>
  <si>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</si>
  <si>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</si>
  <si>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</si>
  <si>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</si>
  <si>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</si>
  <si>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</si>
  <si>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</si>
  <si>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</si>
  <si>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</si>
  <si>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</si>
  <si>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</si>
  <si>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</si>
  <si>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</si>
  <si>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</si>
  <si>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</si>
  <si>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</si>
  <si>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</si>
  <si>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</si>
  <si>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</si>
  <si>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</si>
  <si>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</si>
  <si>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</si>
  <si>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</si>
  <si>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</si>
  <si>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</si>
  <si>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</si>
  <si>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</si>
  <si>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</si>
  <si>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</si>
  <si>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</si>
  <si>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</si>
  <si>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</si>
  <si>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</si>
  <si>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</si>
  <si>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</si>
  <si>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</si>
  <si>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</si>
  <si>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</si>
  <si>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</si>
  <si>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</si>
  <si>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</si>
  <si>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</si>
  <si>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</si>
  <si>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</si>
  <si>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</si>
  <si>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</si>
  <si>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</si>
  <si>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</si>
  <si>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</si>
  <si>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</si>
  <si>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</si>
  <si>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</si>
  <si>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</si>
  <si>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</si>
  <si>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</si>
  <si>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</si>
  <si>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</si>
  <si>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</si>
  <si>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</si>
  <si>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</si>
  <si>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</si>
  <si>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</si>
  <si>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</si>
  <si>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</si>
  <si>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</si>
  <si>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</si>
  <si>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</si>
  <si>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</si>
  <si>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</si>
  <si>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</si>
  <si>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</si>
  <si>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</si>
  <si>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</si>
  <si>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</si>
  <si>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</si>
  <si>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</si>
  <si>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</si>
  <si>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</si>
  <si>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</si>
  <si>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</si>
  <si>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</si>
  <si>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</si>
  <si>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</si>
  <si>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</si>
  <si>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</si>
  <si>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</si>
  <si>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</si>
  <si>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</si>
  <si>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</si>
  <si>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</si>
  <si>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</si>
  <si>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</si>
  <si>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</si>
  <si>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</si>
  <si>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</si>
  <si>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</si>
  <si>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</si>
  <si>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</si>
  <si>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</si>
  <si>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</si>
  <si>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</si>
  <si>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</si>
  <si>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</si>
  <si>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</si>
  <si>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</si>
  <si>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</si>
  <si>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</si>
  <si>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</si>
  <si>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</si>
  <si>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</si>
  <si>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</si>
  <si>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</si>
  <si>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</si>
  <si>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</si>
  <si>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</si>
  <si>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</si>
  <si>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</si>
  <si>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</si>
  <si>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</si>
  <si>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</si>
  <si>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</si>
  <si>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</si>
  <si>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</si>
  <si>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</si>
  <si>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</si>
  <si>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</si>
  <si>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</si>
  <si>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</si>
  <si>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</si>
  <si>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</si>
  <si>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</si>
  <si>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</si>
  <si>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</si>
  <si>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</si>
  <si>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</si>
  <si>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</si>
  <si>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</si>
  <si>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</si>
  <si>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</si>
  <si>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</si>
  <si>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</si>
  <si>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</si>
  <si>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</si>
  <si>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</si>
  <si>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</si>
  <si>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</si>
  <si>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</si>
  <si>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</si>
  <si>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</si>
  <si>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</si>
  <si>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</si>
  <si>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</si>
  <si>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</si>
  <si>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</si>
  <si>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</si>
  <si>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</si>
  <si>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</si>
  <si>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</si>
  <si>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</si>
  <si>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</si>
  <si>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</si>
  <si>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</si>
  <si>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</si>
  <si>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</si>
  <si>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</si>
  <si>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</si>
  <si>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</si>
  <si>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</si>
  <si>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</si>
  <si>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</si>
  <si>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</si>
  <si>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</si>
  <si>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</si>
  <si>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</si>
  <si>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</si>
  <si>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</si>
  <si>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</si>
  <si>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</si>
  <si>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</si>
  <si>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</si>
  <si>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</si>
  <si>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</si>
  <si>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</si>
  <si>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</si>
  <si>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</si>
  <si>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</si>
  <si>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</si>
  <si>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</si>
  <si>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</si>
  <si>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</si>
  <si>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</si>
  <si>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</si>
  <si>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</si>
  <si>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</si>
  <si>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</si>
  <si>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</si>
  <si>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</si>
  <si>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</si>
  <si>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</si>
  <si>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</si>
  <si>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</si>
  <si>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</si>
  <si>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</si>
  <si>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</si>
  <si>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</si>
  <si>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</si>
  <si>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</si>
  <si>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</si>
  <si>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</si>
  <si>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</si>
  <si>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</si>
  <si>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</si>
  <si>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</si>
  <si>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</si>
  <si>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</si>
  <si>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</si>
  <si>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</si>
  <si>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</si>
  <si>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</si>
  <si>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</si>
  <si>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</si>
  <si>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</si>
  <si>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</si>
  <si>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</si>
  <si>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</si>
  <si>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</si>
  <si>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</si>
  <si>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</si>
  <si>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</si>
  <si>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</si>
  <si>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</si>
  <si>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</si>
  <si>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</si>
  <si>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</si>
  <si>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</si>
  <si>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</si>
  <si>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</si>
  <si>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</si>
  <si>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</si>
  <si>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</si>
  <si>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</si>
  <si>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</si>
  <si>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</si>
  <si>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</si>
  <si>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</si>
  <si>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</si>
  <si>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</si>
  <si>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</si>
  <si>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</si>
  <si>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</si>
  <si>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</si>
  <si>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</si>
  <si>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</si>
  <si>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</si>
  <si>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</si>
  <si>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</si>
  <si>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</si>
  <si>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</si>
  <si>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</si>
  <si>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</si>
  <si>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</si>
  <si>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</si>
  <si>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</si>
  <si>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</si>
  <si>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</si>
  <si>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</si>
  <si>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</si>
  <si>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</si>
  <si>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</si>
  <si>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</si>
  <si>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</si>
  <si>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</si>
  <si>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</si>
  <si>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</si>
  <si>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</si>
  <si>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</si>
  <si>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</si>
  <si>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</si>
  <si>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</si>
  <si>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</si>
  <si>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</si>
  <si>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</si>
  <si>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</si>
  <si>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</si>
  <si>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</si>
  <si>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</si>
  <si>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</si>
  <si>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</si>
  <si>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</si>
  <si>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</si>
  <si>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</si>
  <si>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</si>
  <si>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</si>
  <si>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</si>
  <si>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</si>
  <si>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</si>
  <si>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</si>
  <si>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</si>
  <si>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</si>
  <si>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</si>
  <si>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</si>
  <si>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</si>
  <si>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</si>
  <si>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</si>
  <si>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</si>
  <si>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</si>
  <si>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</si>
  <si>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</si>
  <si>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</si>
  <si>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</si>
  <si>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</si>
  <si>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</si>
  <si>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</si>
  <si>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</si>
  <si>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</si>
  <si>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</si>
  <si>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</si>
  <si>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</si>
  <si>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</si>
  <si>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</si>
  <si>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</si>
  <si>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</si>
  <si>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</si>
  <si>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</si>
  <si>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</si>
  <si>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</si>
  <si>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</si>
  <si>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</si>
  <si>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</si>
  <si>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</si>
  <si>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</si>
  <si>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</si>
  <si>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</si>
  <si>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</si>
  <si>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</si>
  <si>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</si>
  <si>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</si>
  <si>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</si>
  <si>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</si>
  <si>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</si>
  <si>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</si>
  <si>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</si>
  <si>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</si>
  <si>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</si>
  <si>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</si>
  <si>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</si>
  <si>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</si>
  <si>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</si>
  <si>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</si>
  <si>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</si>
  <si>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</si>
  <si>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</si>
  <si>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</si>
  <si>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</si>
  <si>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</si>
  <si>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</si>
  <si>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</si>
  <si>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</si>
  <si>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</si>
  <si>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</si>
  <si>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</si>
  <si>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</si>
  <si>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</si>
  <si>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</si>
  <si>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</si>
  <si>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</si>
  <si>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</si>
  <si>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</si>
  <si>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</si>
  <si>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</si>
  <si>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</si>
  <si>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</si>
  <si>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</si>
  <si>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</si>
  <si>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</si>
  <si>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</si>
  <si>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</si>
  <si>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</si>
  <si>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</si>
  <si>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</si>
  <si>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</si>
  <si>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</si>
  <si>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</si>
  <si>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</si>
  <si>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</si>
  <si>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</si>
  <si>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</si>
  <si>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</si>
  <si>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</si>
  <si>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</si>
  <si>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</si>
  <si>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</si>
  <si>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</si>
  <si>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</si>
  <si>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</si>
  <si>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</si>
  <si>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</si>
  <si>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</si>
  <si>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</si>
  <si>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</si>
  <si>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</si>
  <si>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</si>
  <si>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</si>
  <si>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</si>
  <si>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</si>
  <si>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</si>
  <si>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</si>
  <si>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</si>
  <si>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</si>
  <si>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</si>
  <si>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</si>
  <si>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</si>
  <si>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</si>
  <si>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</si>
  <si>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</si>
  <si>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</si>
  <si>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</si>
  <si>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</si>
  <si>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</si>
  <si>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</si>
  <si>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</si>
  <si>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</si>
  <si>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</si>
  <si>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</si>
  <si>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</si>
  <si>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</si>
  <si>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</si>
  <si>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</si>
  <si>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</si>
  <si>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</si>
  <si>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</si>
  <si>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</si>
  <si>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</si>
  <si>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</si>
  <si>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</si>
  <si>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</si>
  <si>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</si>
  <si>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</si>
  <si>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</si>
  <si>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</si>
  <si>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</si>
  <si>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</si>
  <si>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</si>
  <si>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</si>
  <si>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</si>
  <si>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</si>
  <si>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</si>
  <si>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</si>
  <si>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</si>
  <si>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</si>
  <si>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</si>
  <si>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</si>
  <si>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</si>
  <si>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</si>
  <si>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</si>
  <si>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</si>
  <si>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</si>
  <si>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</si>
  <si>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</si>
  <si>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</si>
  <si>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</si>
  <si>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</si>
  <si>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</si>
  <si>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</si>
  <si>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</si>
  <si>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</si>
  <si>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</si>
  <si>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</si>
  <si>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</si>
  <si>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</si>
  <si>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</si>
  <si>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</si>
  <si>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</si>
  <si>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</si>
  <si>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</si>
  <si>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</si>
  <si>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</si>
  <si>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</si>
  <si>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</si>
  <si>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</si>
  <si>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</si>
  <si>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</si>
  <si>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</si>
  <si>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</si>
  <si>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</si>
  <si>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</si>
  <si>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</si>
  <si>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</si>
  <si>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</si>
  <si>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</si>
  <si>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</si>
  <si>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</si>
  <si>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</si>
  <si>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</si>
  <si>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</si>
  <si>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</si>
  <si>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</si>
  <si>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</si>
  <si>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</si>
  <si>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</si>
  <si>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</si>
  <si>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</si>
  <si>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</si>
  <si>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</si>
  <si>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</si>
  <si>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</si>
  <si>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</si>
  <si>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</si>
  <si>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</si>
  <si>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</si>
  <si>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</si>
  <si>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</si>
  <si>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</si>
  <si>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</si>
  <si>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</si>
  <si>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</si>
  <si>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</si>
  <si>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</si>
  <si>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</si>
  <si>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</si>
  <si>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</si>
  <si>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</si>
  <si>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</si>
  <si>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</si>
  <si>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</si>
  <si>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</si>
  <si>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</si>
  <si>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</si>
  <si>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</si>
  <si>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</si>
  <si>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</si>
  <si>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</si>
  <si>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</si>
  <si>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</si>
  <si>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</si>
  <si>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</si>
  <si>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</si>
  <si>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</si>
  <si>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</si>
  <si>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</si>
  <si>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</si>
  <si>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</si>
  <si>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</si>
  <si>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</si>
  <si>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</si>
  <si>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</si>
  <si>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</si>
  <si>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</si>
  <si>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</si>
  <si>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</si>
  <si>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</si>
  <si>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</si>
  <si>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</si>
  <si>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</si>
  <si>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</si>
  <si>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</si>
  <si>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</si>
  <si>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</si>
  <si>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</si>
  <si>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</si>
  <si>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</si>
  <si>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</si>
  <si>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</si>
  <si>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</si>
  <si>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</si>
  <si>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</si>
  <si>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</si>
  <si>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</si>
  <si>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</si>
  <si>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</si>
  <si>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</si>
  <si>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</si>
  <si>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</si>
  <si>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</si>
  <si>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</si>
  <si>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</si>
  <si>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</si>
  <si>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</si>
  <si>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</si>
  <si>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</si>
  <si>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</si>
  <si>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</si>
  <si>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</si>
  <si>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</si>
  <si>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</si>
  <si>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</si>
  <si>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</si>
  <si>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</si>
  <si>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</si>
  <si>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</si>
  <si>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</si>
  <si>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</si>
  <si>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</si>
  <si>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</si>
  <si>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</si>
  <si>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</si>
  <si>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</si>
  <si>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</si>
  <si>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</si>
  <si>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</si>
  <si>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</si>
  <si>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</si>
  <si>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</si>
  <si>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</si>
  <si>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</si>
  <si>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</si>
  <si>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</si>
  <si>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</si>
  <si>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</si>
  <si>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</si>
  <si>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</si>
  <si>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</si>
  <si>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</si>
  <si>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</si>
  <si>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</si>
  <si>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</si>
  <si>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</si>
  <si>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</si>
  <si>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</si>
  <si>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</si>
  <si>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</si>
  <si>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</si>
  <si>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</si>
  <si>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</si>
  <si>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</si>
  <si>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</si>
  <si>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</si>
  <si>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</si>
  <si>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</si>
  <si>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</si>
  <si>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</si>
  <si>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</si>
  <si>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</si>
  <si>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</si>
  <si>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</si>
  <si>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</si>
  <si>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</si>
  <si>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</si>
  <si>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</si>
  <si>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</si>
  <si>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</si>
  <si>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</si>
  <si>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</si>
  <si>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</si>
  <si>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</si>
  <si>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</si>
  <si>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</si>
  <si>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</si>
  <si>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</si>
  <si>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</si>
  <si>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</si>
  <si>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</si>
  <si>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</si>
  <si>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</si>
  <si>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</si>
  <si>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</si>
  <si>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</si>
  <si>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</si>
  <si>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</si>
  <si>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</si>
  <si>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</si>
  <si>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</si>
  <si>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</si>
  <si>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</si>
  <si>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</si>
  <si>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</si>
  <si>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</si>
  <si>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</si>
  <si>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</si>
  <si>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</si>
  <si>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</si>
  <si>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</si>
  <si>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</si>
  <si>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</si>
  <si>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</si>
  <si>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</si>
  <si>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</si>
  <si>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</si>
  <si>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</si>
  <si>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</si>
  <si>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</si>
  <si>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</si>
  <si>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</si>
  <si>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</si>
  <si>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</si>
  <si>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</si>
  <si>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</si>
  <si>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</si>
  <si>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</si>
  <si>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</si>
  <si>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</si>
  <si>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</si>
  <si>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</si>
  <si>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</si>
  <si>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</si>
  <si>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</si>
  <si>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</si>
  <si>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</si>
  <si>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</si>
  <si>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</si>
  <si>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</si>
  <si>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</si>
  <si>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</si>
  <si>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</si>
  <si>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</si>
  <si>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</si>
  <si>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</si>
  <si>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</si>
  <si>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</si>
  <si>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</si>
  <si>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</si>
  <si>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</si>
  <si>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</si>
  <si>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</si>
  <si>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</si>
  <si>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</si>
  <si>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</si>
  <si>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</si>
  <si>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</si>
  <si>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</si>
  <si>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</si>
  <si>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</si>
  <si>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</si>
  <si>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</si>
  <si>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</si>
  <si>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</si>
  <si>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</si>
  <si>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</si>
  <si>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</si>
  <si>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</si>
  <si>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</si>
  <si>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</si>
  <si>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</si>
  <si>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</si>
  <si>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</si>
  <si>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</si>
  <si>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</si>
  <si>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</si>
  <si>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</si>
  <si>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</si>
  <si>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</si>
  <si>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</si>
  <si>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</si>
  <si>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</si>
  <si>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</si>
  <si>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</si>
  <si>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</si>
  <si>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</si>
  <si>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</si>
  <si>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</si>
  <si>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</si>
  <si>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</si>
  <si>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</si>
  <si>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</si>
  <si>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</si>
  <si>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</si>
  <si>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</si>
  <si>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</si>
  <si>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</si>
  <si>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</si>
  <si>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</si>
  <si>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</si>
  <si>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</si>
  <si>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</si>
  <si>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</si>
  <si>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</si>
  <si>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</si>
  <si>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</si>
  <si>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</si>
  <si>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</si>
  <si>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</si>
  <si>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</si>
  <si>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</si>
  <si>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</si>
  <si>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</si>
  <si>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</si>
  <si>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</si>
  <si>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</si>
  <si>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</si>
  <si>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</si>
  <si>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</si>
  <si>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</si>
  <si>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</si>
  <si>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</si>
  <si>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</si>
  <si>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</si>
  <si>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</si>
  <si>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</si>
  <si>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</si>
  <si>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</si>
  <si>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</si>
  <si>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</si>
  <si>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</si>
  <si>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</si>
  <si>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</si>
  <si>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</si>
  <si>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</si>
  <si>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</si>
  <si>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</si>
  <si>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</si>
  <si>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</si>
  <si>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</si>
  <si>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</si>
  <si>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</si>
  <si>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</si>
  <si>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</si>
  <si>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</si>
  <si>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</si>
  <si>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</si>
  <si>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</si>
  <si>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</si>
  <si>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</si>
  <si>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</si>
  <si>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</si>
  <si>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</si>
  <si>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</si>
  <si>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</si>
  <si>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</si>
  <si>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</si>
  <si>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</si>
  <si>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</si>
  <si>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</si>
  <si>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</si>
  <si>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</si>
  <si>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</si>
  <si>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</si>
  <si>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</si>
  <si>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</si>
  <si>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</si>
  <si>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</si>
  <si>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</si>
  <si>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</si>
  <si>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</si>
  <si>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</si>
  <si>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</si>
  <si>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</si>
  <si>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</si>
  <si>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</si>
  <si>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</si>
  <si>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</si>
  <si>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</si>
  <si>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</si>
  <si>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</si>
  <si>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</si>
  <si>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</si>
  <si>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</si>
  <si>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</si>
  <si>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</si>
  <si>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</si>
  <si>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</si>
  <si>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</si>
  <si>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</si>
  <si>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</si>
  <si>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</si>
  <si>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</si>
  <si>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</si>
  <si>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</si>
  <si>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</si>
  <si>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</si>
  <si>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</si>
  <si>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</si>
  <si>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</si>
  <si>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</si>
  <si>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</si>
  <si>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</si>
  <si>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</si>
  <si>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</si>
  <si>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</si>
  <si>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</si>
  <si>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</si>
  <si>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</si>
  <si>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</si>
  <si>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</si>
  <si>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</si>
  <si>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</si>
  <si>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</si>
  <si>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</si>
  <si>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</si>
  <si>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</si>
  <si>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</si>
  <si>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</si>
  <si>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</si>
  <si>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</si>
  <si>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</si>
  <si>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</si>
  <si>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</si>
  <si>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</si>
  <si>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</si>
  <si>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</si>
  <si>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</si>
  <si>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</si>
  <si>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</si>
  <si>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</si>
  <si>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</si>
  <si>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</si>
  <si>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</si>
  <si>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</si>
  <si>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</si>
  <si>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</si>
  <si>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</si>
  <si>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</si>
  <si>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</si>
  <si>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</si>
  <si>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</si>
  <si>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</si>
  <si>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</si>
  <si>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</si>
  <si>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</si>
  <si>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</si>
  <si>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</si>
  <si>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</si>
  <si>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</si>
  <si>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</si>
  <si>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</si>
  <si>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</si>
  <si>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</si>
  <si>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</si>
  <si>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</si>
  <si>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</si>
  <si>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</si>
  <si>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</si>
  <si>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</si>
  <si>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</si>
  <si>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</si>
  <si>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</si>
  <si>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</si>
  <si>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</si>
  <si>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</si>
  <si>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</si>
  <si>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</si>
  <si>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</si>
  <si>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</si>
  <si>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</si>
  <si>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</si>
  <si>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</si>
  <si>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</si>
  <si>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</si>
  <si>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</si>
  <si>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</si>
  <si>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</si>
  <si>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</si>
  <si>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</si>
  <si>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</si>
  <si>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</si>
  <si>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</si>
  <si>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</si>
  <si>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</si>
  <si>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</si>
  <si>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</si>
  <si>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</si>
  <si>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</si>
  <si>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</si>
  <si>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</si>
  <si>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</si>
  <si>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</si>
  <si>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</si>
  <si>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</si>
  <si>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</si>
  <si>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</si>
  <si>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</si>
  <si>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</si>
  <si>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</si>
  <si>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</si>
  <si>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</si>
  <si>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</si>
  <si>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</si>
  <si>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</si>
  <si>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</si>
  <si>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</si>
  <si>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</si>
  <si>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</si>
  <si>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</si>
  <si>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</si>
  <si>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</si>
  <si>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</si>
  <si>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</si>
  <si>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</si>
  <si>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</si>
  <si>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</si>
  <si>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</si>
  <si>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</si>
  <si>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</si>
  <si>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</si>
  <si>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</si>
  <si>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</si>
  <si>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</si>
  <si>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</si>
  <si>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</si>
  <si>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</si>
  <si>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</si>
  <si>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</si>
  <si>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</si>
  <si>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</si>
  <si>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</si>
  <si>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</si>
  <si>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</si>
  <si>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</si>
  <si>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</si>
  <si>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</si>
  <si>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</si>
  <si>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</si>
  <si>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</si>
  <si>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</si>
  <si>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</si>
  <si>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</si>
  <si>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</si>
  <si>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</si>
  <si>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</si>
  <si>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</si>
  <si>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</si>
  <si>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</si>
  <si>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</si>
  <si>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</si>
  <si>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</si>
  <si>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</si>
  <si>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</si>
  <si>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</si>
  <si>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</si>
  <si>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</si>
  <si>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</si>
  <si>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</si>
  <si>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</si>
  <si>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</si>
  <si>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</si>
  <si>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</si>
  <si>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</si>
  <si>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</si>
  <si>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</si>
  <si>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</si>
  <si>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</si>
  <si>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</si>
  <si>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</si>
  <si>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</si>
  <si>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</si>
  <si>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</si>
  <si>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</si>
  <si>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</si>
  <si>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</si>
  <si>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</si>
  <si>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</si>
  <si>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</si>
  <si>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</si>
  <si>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</si>
  <si>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</si>
  <si>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</si>
  <si>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</si>
  <si>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</si>
  <si>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</si>
  <si>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</si>
  <si>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</si>
  <si>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</si>
  <si>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</si>
  <si>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</si>
  <si>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</si>
  <si>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</si>
  <si>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</si>
  <si>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</si>
  <si>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</si>
  <si>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</si>
  <si>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</si>
  <si>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</si>
  <si>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</si>
  <si>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</si>
  <si>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</si>
  <si>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</si>
  <si>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</si>
  <si>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</si>
  <si>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</si>
  <si>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</si>
  <si>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</si>
  <si>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</si>
  <si>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</si>
  <si>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</si>
  <si>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</si>
  <si>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</si>
  <si>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</si>
  <si>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</si>
  <si>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</si>
  <si>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</si>
  <si>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</si>
  <si>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</si>
  <si>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</si>
  <si>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</si>
  <si>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</si>
  <si>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</si>
  <si>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</si>
  <si>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</si>
  <si>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</si>
  <si>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</si>
  <si>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</si>
  <si>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</si>
  <si>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</si>
  <si>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</si>
  <si>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</si>
  <si>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</si>
  <si>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</si>
  <si>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</si>
  <si>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</si>
  <si>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</si>
  <si>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</si>
  <si>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</si>
  <si>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</si>
  <si>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</si>
  <si>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</si>
  <si>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</si>
  <si>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</si>
  <si>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</si>
  <si>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</si>
  <si>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</si>
  <si>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</si>
  <si>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</si>
  <si>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</si>
  <si>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</si>
  <si>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</si>
  <si>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</si>
  <si>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</si>
  <si>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</si>
  <si>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</si>
  <si>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</si>
  <si>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</si>
  <si>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</si>
  <si>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</si>
  <si>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</si>
  <si>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</si>
  <si>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</si>
  <si>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</si>
  <si>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</si>
  <si>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</si>
  <si>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</si>
  <si>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</si>
  <si>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</si>
  <si>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</si>
  <si>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</si>
  <si>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</si>
  <si>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</si>
  <si>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</si>
  <si>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</si>
  <si>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</si>
  <si>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</si>
  <si>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</si>
  <si>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</si>
  <si>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</si>
  <si>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</si>
  <si>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</si>
  <si>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</si>
  <si>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</si>
  <si>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</si>
  <si>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</si>
  <si>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</si>
  <si>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</si>
  <si>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</si>
  <si>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</si>
  <si>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</si>
  <si>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</si>
  <si>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</si>
  <si>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</si>
  <si>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</si>
  <si>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</si>
  <si>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</si>
  <si>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</si>
  <si>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</si>
  <si>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</si>
  <si>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</si>
  <si>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</si>
  <si>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</si>
  <si>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</si>
  <si>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</si>
  <si>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</si>
  <si>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</si>
  <si>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</si>
  <si>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</si>
  <si>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</si>
  <si>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</si>
  <si>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</si>
  <si>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</si>
  <si>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</si>
  <si>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</si>
  <si>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</si>
  <si>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</si>
  <si>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</si>
  <si>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</si>
  <si>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</si>
  <si>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</si>
  <si>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</si>
  <si>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</si>
  <si>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</si>
  <si>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</si>
  <si>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</si>
  <si>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</si>
  <si>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</si>
  <si>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</si>
  <si>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</si>
  <si>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</si>
  <si>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</si>
  <si>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</si>
  <si>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</si>
  <si>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</si>
  <si>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</si>
  <si>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</si>
  <si>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</si>
  <si>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</si>
  <si>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</si>
  <si>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</si>
  <si>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</si>
  <si>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</si>
  <si>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</si>
  <si>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</si>
  <si>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</si>
  <si>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</si>
  <si>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</si>
  <si>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</si>
  <si>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</si>
  <si>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</si>
  <si>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</si>
  <si>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</si>
  <si>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</si>
  <si>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</si>
  <si>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</si>
  <si>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</si>
  <si>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</si>
  <si>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</si>
  <si>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</si>
  <si>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</si>
  <si>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</si>
  <si>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</si>
  <si>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</si>
  <si>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</si>
  <si>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</si>
  <si>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</si>
  <si>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</si>
  <si>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</si>
  <si>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</si>
  <si>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</si>
  <si>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</si>
  <si>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</si>
  <si>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</si>
  <si>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</si>
  <si>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</si>
  <si>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</si>
  <si>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</si>
  <si>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</si>
  <si>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</si>
  <si>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</si>
  <si>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</si>
  <si>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</si>
  <si>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</si>
  <si>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</si>
  <si>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</si>
  <si>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</si>
  <si>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</si>
  <si>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</si>
  <si>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</si>
  <si>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</si>
  <si>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</si>
  <si>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</si>
  <si>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</si>
  <si>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</si>
  <si>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</si>
  <si>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</si>
  <si>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</si>
  <si>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</si>
  <si>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</si>
  <si>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</si>
  <si>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</si>
  <si>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</si>
  <si>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</si>
  <si>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</si>
  <si>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</si>
  <si>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</si>
  <si>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</si>
  <si>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</si>
  <si>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</si>
  <si>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</si>
  <si>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</si>
  <si>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</si>
  <si>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</si>
  <si>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</si>
  <si>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</si>
  <si>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</si>
  <si>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</si>
  <si>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</si>
  <si>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</si>
  <si>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</si>
  <si>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</si>
  <si>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</si>
  <si>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</si>
  <si>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</si>
  <si>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</si>
  <si>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</si>
  <si>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</si>
  <si>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</si>
  <si>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</si>
  <si>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</si>
  <si>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</si>
  <si>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</si>
  <si>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</si>
  <si>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</si>
  <si>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</si>
  <si>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</si>
  <si>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</si>
  <si>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</si>
  <si>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</si>
  <si>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</si>
  <si>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</si>
  <si>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</si>
  <si>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</si>
  <si>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</si>
  <si>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</si>
  <si>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</si>
  <si>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</si>
  <si>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</si>
  <si>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</si>
  <si>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</si>
  <si>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</si>
  <si>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</si>
  <si>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</si>
  <si>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</si>
  <si>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</si>
  <si>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</si>
  <si>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</si>
  <si>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</si>
  <si>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</si>
  <si>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</si>
  <si>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</si>
  <si>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</si>
  <si>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</si>
  <si>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</si>
  <si>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</si>
  <si>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</si>
  <si>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</si>
  <si>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</si>
  <si>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</si>
  <si>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</si>
  <si>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</si>
  <si>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</si>
  <si>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</si>
  <si>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</si>
  <si>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</si>
  <si>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</si>
  <si>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</si>
  <si>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</si>
  <si>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</si>
  <si>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</si>
  <si>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</si>
  <si>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</si>
  <si>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</si>
  <si>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</si>
  <si>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</si>
  <si>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</si>
  <si>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</si>
  <si>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</si>
  <si>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</si>
  <si>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</si>
  <si>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</si>
  <si>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</si>
  <si>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</si>
  <si>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</si>
  <si>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</si>
  <si>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</si>
  <si>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</si>
  <si>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</si>
  <si>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</si>
  <si>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</si>
  <si>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</si>
  <si>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</si>
  <si>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</si>
  <si>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</si>
  <si>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</si>
  <si>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</si>
  <si>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</si>
  <si>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</si>
  <si>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</si>
  <si>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</si>
  <si>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</si>
  <si>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</si>
  <si>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</si>
  <si>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</si>
  <si>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</si>
  <si>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</si>
  <si>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</si>
  <si>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</si>
  <si>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</si>
  <si>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</si>
  <si>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</si>
  <si>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</si>
  <si>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</si>
  <si>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</si>
  <si>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</si>
  <si>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</si>
  <si>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</si>
  <si>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</si>
  <si>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</si>
  <si>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</si>
  <si>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</si>
  <si>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</si>
  <si>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</si>
  <si>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</si>
  <si>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</si>
  <si>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</si>
  <si>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</si>
  <si>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</si>
  <si>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</si>
  <si>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</si>
  <si>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</si>
  <si>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</si>
  <si>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</si>
  <si>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</si>
  <si>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</si>
  <si>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</si>
  <si>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</si>
  <si>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</si>
  <si>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</si>
  <si>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</si>
  <si>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</si>
  <si>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</si>
  <si>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</si>
  <si>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</si>
  <si>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</si>
  <si>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</si>
  <si>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</si>
  <si>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</si>
  <si>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</si>
  <si>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</si>
  <si>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</si>
  <si>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</si>
  <si>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</si>
  <si>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</si>
  <si>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</si>
  <si>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</si>
  <si>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</si>
  <si>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</si>
  <si>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</si>
  <si>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</si>
  <si>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</si>
  <si>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</si>
  <si>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</si>
  <si>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</si>
  <si>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</si>
  <si>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</si>
  <si>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</si>
  <si>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</si>
  <si>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</si>
  <si>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</si>
  <si>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</si>
  <si>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</si>
  <si>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</si>
  <si>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</si>
  <si>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</si>
  <si>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</si>
  <si>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</si>
  <si>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</si>
  <si>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</si>
  <si>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</si>
  <si>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</si>
  <si>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</si>
  <si>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</si>
  <si>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</si>
  <si>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</si>
  <si>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</si>
  <si>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</si>
  <si>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</si>
  <si>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</si>
  <si>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</si>
  <si>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</si>
  <si>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</si>
  <si>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</si>
  <si>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</si>
  <si>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</si>
  <si>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</si>
  <si>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</si>
  <si>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</si>
  <si>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</si>
  <si>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</si>
  <si>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</si>
  <si>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</si>
  <si>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</si>
  <si>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</si>
  <si>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</si>
  <si>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</si>
  <si>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</si>
  <si>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</si>
  <si>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</si>
  <si>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</si>
  <si>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</si>
  <si>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</si>
  <si>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</si>
  <si>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</si>
  <si>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</si>
  <si>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</si>
  <si>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</si>
  <si>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</si>
  <si>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</si>
  <si>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</si>
  <si>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</si>
  <si>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</si>
  <si>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</si>
  <si>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</si>
  <si>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</si>
  <si>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</si>
  <si>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</si>
  <si>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</si>
  <si>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</si>
  <si>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</si>
  <si>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</si>
  <si>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</si>
  <si>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</si>
  <si>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</si>
  <si>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</si>
  <si>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</si>
  <si>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</si>
  <si>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</si>
  <si>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</si>
  <si>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</si>
  <si>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</si>
  <si>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</si>
  <si>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</si>
  <si>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</si>
  <si>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</si>
  <si>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</si>
  <si>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</si>
  <si>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</si>
  <si>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</si>
  <si>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</si>
  <si>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</si>
  <si>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</si>
  <si>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</si>
  <si>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</si>
  <si>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</si>
  <si>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</si>
  <si>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</si>
  <si>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</si>
  <si>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</si>
  <si>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</si>
  <si>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</si>
  <si>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</si>
  <si>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</si>
  <si>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</si>
  <si>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</si>
  <si>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</si>
  <si>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</si>
  <si>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</si>
  <si>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</si>
  <si>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</si>
  <si>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</si>
  <si>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</si>
  <si>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</si>
  <si>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</si>
  <si>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</si>
  <si>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</si>
  <si>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</si>
  <si>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</si>
  <si>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</si>
  <si>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</si>
  <si>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</si>
  <si>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</si>
  <si>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</si>
  <si>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</si>
  <si>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</si>
  <si>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</si>
  <si>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</si>
  <si>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</si>
  <si>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</si>
  <si>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</si>
  <si>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</si>
  <si>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</si>
  <si>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</si>
  <si>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</si>
  <si>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</si>
  <si>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</si>
  <si>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</si>
  <si>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</si>
  <si>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</si>
  <si>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</si>
  <si>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</si>
  <si>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</si>
  <si>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</si>
  <si>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</si>
  <si>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</si>
  <si>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</si>
  <si>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</si>
  <si>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</si>
  <si>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</si>
  <si>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</si>
  <si>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</si>
  <si>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</si>
  <si>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</si>
  <si>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</si>
  <si>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</si>
  <si>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</si>
  <si>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</si>
  <si>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</si>
  <si>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</si>
  <si>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</si>
  <si>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</si>
  <si>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</si>
  <si>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</si>
  <si>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</si>
  <si>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</si>
  <si>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</si>
  <si>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</si>
  <si>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</si>
  <si>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</si>
  <si>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</si>
  <si>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</si>
  <si>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</si>
  <si>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</si>
  <si>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</si>
  <si>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</si>
  <si>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</si>
  <si>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</si>
  <si>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</si>
  <si>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</si>
  <si>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</si>
  <si>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</si>
  <si>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</si>
  <si>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</si>
  <si>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</si>
  <si>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</si>
  <si>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</si>
  <si>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</si>
  <si>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</si>
  <si>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</si>
  <si>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</si>
  <si>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</si>
  <si>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</si>
  <si>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</si>
  <si>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</si>
  <si>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</si>
  <si>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</si>
  <si>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</si>
  <si>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</si>
  <si>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</si>
  <si>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</si>
  <si>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</si>
  <si>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</si>
  <si>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</si>
  <si>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</si>
  <si>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</si>
  <si>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</si>
  <si>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</si>
  <si>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</si>
  <si>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</si>
  <si>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</si>
  <si>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</si>
  <si>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</si>
  <si>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</si>
  <si>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</si>
  <si>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</si>
  <si>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</si>
  <si>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</si>
  <si>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</si>
  <si>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</si>
  <si>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</si>
  <si>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</si>
  <si>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</si>
  <si>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</si>
  <si>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</si>
  <si>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</si>
  <si>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</si>
  <si>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</si>
  <si>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</si>
  <si>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</si>
  <si>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</si>
  <si>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</si>
  <si>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</si>
  <si>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</si>
  <si>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</si>
  <si>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</si>
  <si>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</si>
  <si>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</si>
  <si>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</si>
  <si>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</si>
  <si>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</si>
  <si>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</si>
  <si>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</si>
  <si>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</si>
  <si>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</si>
  <si>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</si>
  <si>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</si>
  <si>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</si>
  <si>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</si>
  <si>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</si>
  <si>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</si>
  <si>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</si>
  <si>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</si>
  <si>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</si>
  <si>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</si>
  <si>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</si>
  <si>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</si>
  <si>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</si>
  <si>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</si>
  <si>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</si>
  <si>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</si>
  <si>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</si>
  <si>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</si>
  <si>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</si>
  <si>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</si>
  <si>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</si>
  <si>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</si>
  <si>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</si>
  <si>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</si>
  <si>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</si>
  <si>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</si>
  <si>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</si>
  <si>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</si>
  <si>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</si>
  <si>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</si>
  <si>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</si>
  <si>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</si>
  <si>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</si>
  <si>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</si>
  <si>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</si>
  <si>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</si>
  <si>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</si>
  <si>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</si>
  <si>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</si>
  <si>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</si>
  <si>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</si>
  <si>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</si>
  <si>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</si>
  <si>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</si>
  <si>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</si>
  <si>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</si>
  <si>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</si>
  <si>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</si>
  <si>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</si>
  <si>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</si>
  <si>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</si>
  <si>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</si>
  <si>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</si>
  <si>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</si>
  <si>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</si>
  <si>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</si>
  <si>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</si>
  <si>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</si>
  <si>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</si>
  <si>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</si>
  <si>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</si>
  <si>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</si>
  <si>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</si>
  <si>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</si>
  <si>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</si>
  <si>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</si>
  <si>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</si>
  <si>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</si>
  <si>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</si>
  <si>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</si>
  <si>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</si>
  <si>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</si>
  <si>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</si>
  <si>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</si>
  <si>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</si>
  <si>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</si>
  <si>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</si>
  <si>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</si>
  <si>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</si>
  <si>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</si>
  <si>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</si>
  <si>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</si>
  <si>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</si>
  <si>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</si>
  <si>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</si>
  <si>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</si>
  <si>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</si>
  <si>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</si>
  <si>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</si>
  <si>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</si>
  <si>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</si>
  <si>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</si>
  <si>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</si>
  <si>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</si>
  <si>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</si>
  <si>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</si>
  <si>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</si>
  <si>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</si>
  <si>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</si>
  <si>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</si>
  <si>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</si>
  <si>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</si>
  <si>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</si>
  <si>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</si>
  <si>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</si>
  <si>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</si>
  <si>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</si>
  <si>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</si>
  <si>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</si>
  <si>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</si>
  <si>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</si>
  <si>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</si>
  <si>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</si>
  <si>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</si>
  <si>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</si>
  <si>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</si>
  <si>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</si>
  <si>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</si>
  <si>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</si>
  <si>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</si>
  <si>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</si>
  <si>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</si>
  <si>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</si>
  <si>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</si>
  <si>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</si>
  <si>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</si>
  <si>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</si>
  <si>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</si>
  <si>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</si>
  <si>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</si>
  <si>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</si>
  <si>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</si>
  <si>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</si>
  <si>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</si>
  <si>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</si>
  <si>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</si>
  <si>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</si>
  <si>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</si>
  <si>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</si>
  <si>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</si>
  <si>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</si>
  <si>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</si>
  <si>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</si>
  <si>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</si>
  <si>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</si>
  <si>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</si>
  <si>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</si>
  <si>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</si>
  <si>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</si>
  <si>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</si>
  <si>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</si>
  <si>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</si>
  <si>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</si>
  <si>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</si>
  <si>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</si>
  <si>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</si>
  <si>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</si>
  <si>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</si>
  <si>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</si>
  <si>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</si>
  <si>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</si>
  <si>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</si>
  <si>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</si>
  <si>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</si>
  <si>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</si>
  <si>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</si>
  <si>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</si>
  <si>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</si>
  <si>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</si>
  <si>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</si>
  <si>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</si>
  <si>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</si>
  <si>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</si>
  <si>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</si>
  <si>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</si>
  <si>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</si>
  <si>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</si>
  <si>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</si>
  <si>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</si>
  <si>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</si>
  <si>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</si>
  <si>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</si>
  <si>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</si>
  <si>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</si>
  <si>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</si>
  <si>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</si>
  <si>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</si>
  <si>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</si>
  <si>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</si>
  <si>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</si>
  <si>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</si>
  <si>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</si>
  <si>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</si>
  <si>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</si>
  <si>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</si>
  <si>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</si>
  <si>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</si>
  <si>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</si>
  <si>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</si>
  <si>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</si>
  <si>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</si>
  <si>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</si>
  <si>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</si>
  <si>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</si>
  <si>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</si>
  <si>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</si>
  <si>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</si>
  <si>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</si>
  <si>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</si>
  <si>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</si>
  <si>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</si>
  <si>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</si>
  <si>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</si>
  <si>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</si>
  <si>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</si>
  <si>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</si>
  <si>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</si>
  <si>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</si>
  <si>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</si>
  <si>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</si>
  <si>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</si>
  <si>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</si>
  <si>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</si>
  <si>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</si>
  <si>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</si>
  <si>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</si>
  <si>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</si>
  <si>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</si>
  <si>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</si>
  <si>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</si>
  <si>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</si>
  <si>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</si>
  <si>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</si>
  <si>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</si>
  <si>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</si>
  <si>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</si>
  <si>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</si>
  <si>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</si>
  <si>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</si>
  <si>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</si>
  <si>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</si>
  <si>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</si>
  <si>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</si>
  <si>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</si>
  <si>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</si>
  <si>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</si>
  <si>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</si>
  <si>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</si>
  <si>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</si>
  <si>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</si>
  <si>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</si>
  <si>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</si>
  <si>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</si>
  <si>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</si>
  <si>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</si>
  <si>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</si>
  <si>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</si>
  <si>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</si>
  <si>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</si>
  <si>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</si>
  <si>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</si>
  <si>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</si>
  <si>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</si>
  <si>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</si>
  <si>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</si>
  <si>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</si>
  <si>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</si>
  <si>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</si>
  <si>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</si>
  <si>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</si>
  <si>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</si>
  <si>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</si>
  <si>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</si>
  <si>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</si>
  <si>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</si>
  <si>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</si>
  <si>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</si>
  <si>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</si>
  <si>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</si>
  <si>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</si>
  <si>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</si>
  <si>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</si>
  <si>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</si>
  <si>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</si>
  <si>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</si>
  <si>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</si>
  <si>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</si>
  <si>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</si>
  <si>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</si>
  <si>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</si>
  <si>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</si>
  <si>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</si>
  <si>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</si>
  <si>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</si>
  <si>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</si>
  <si>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</si>
  <si>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</si>
  <si>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</si>
  <si>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</si>
  <si>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</si>
  <si>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</si>
  <si>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</si>
  <si>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</si>
  <si>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</si>
  <si>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</si>
  <si>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</si>
  <si>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</si>
  <si>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</si>
  <si>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</si>
  <si>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</si>
  <si>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</si>
  <si>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</si>
  <si>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</si>
  <si>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</si>
  <si>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</si>
  <si>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</si>
  <si>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</si>
  <si>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</si>
  <si>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</si>
  <si>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</si>
  <si>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</si>
  <si>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</si>
  <si>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</si>
  <si>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</si>
  <si>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</si>
  <si>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</si>
  <si>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</si>
  <si>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</si>
  <si>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</si>
  <si>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</si>
  <si>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</si>
  <si>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</si>
  <si>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</si>
  <si>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</si>
  <si>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</si>
  <si>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</si>
  <si>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</si>
  <si>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</si>
  <si>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</si>
  <si>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</si>
  <si>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</si>
  <si>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</si>
  <si>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</si>
  <si>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</si>
  <si>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</si>
  <si>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</si>
  <si>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</si>
  <si>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</si>
  <si>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</si>
  <si>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</si>
  <si>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</si>
  <si>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</si>
  <si>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</si>
  <si>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</si>
  <si>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</si>
  <si>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</si>
  <si>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</si>
  <si>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</si>
  <si>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</si>
  <si>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</si>
  <si>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</si>
  <si>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</si>
  <si>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</si>
  <si>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</si>
  <si>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</si>
  <si>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</si>
  <si>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</si>
  <si>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</si>
  <si>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</si>
  <si>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</si>
  <si>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</si>
  <si>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</si>
  <si>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</si>
  <si>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</si>
  <si>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</si>
  <si>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</si>
  <si>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</si>
  <si>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</si>
  <si>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</si>
  <si>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</si>
  <si>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</si>
  <si>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</si>
  <si>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</si>
  <si>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</si>
  <si>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</si>
  <si>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</si>
  <si>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</si>
  <si>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</si>
  <si>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</si>
  <si>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</si>
  <si>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</si>
  <si>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</si>
  <si>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</si>
  <si>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</si>
  <si>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</si>
  <si>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</si>
  <si>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</si>
  <si>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</si>
  <si>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</si>
  <si>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</si>
  <si>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</si>
  <si>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</si>
  <si>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</si>
  <si>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</si>
  <si>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</si>
  <si>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</si>
  <si>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</si>
  <si>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</si>
  <si>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</si>
  <si>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</si>
  <si>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</si>
  <si>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</si>
  <si>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</si>
  <si>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</si>
  <si>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</si>
  <si>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</si>
  <si>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</si>
  <si>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</si>
  <si>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</si>
  <si>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</si>
  <si>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</si>
  <si>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</si>
  <si>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</si>
  <si>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</si>
  <si>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</si>
  <si>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</si>
  <si>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</si>
  <si>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</si>
  <si>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</si>
  <si>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</si>
  <si>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</si>
  <si>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</si>
  <si>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</si>
  <si>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</si>
  <si>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</si>
  <si>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</si>
  <si>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</si>
  <si>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</si>
  <si>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</si>
  <si>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</si>
  <si>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</si>
  <si>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</si>
  <si>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</si>
  <si>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</si>
  <si>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</si>
  <si>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</si>
  <si>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</si>
  <si>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</si>
  <si>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</si>
  <si>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</si>
  <si>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</si>
  <si>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</si>
  <si>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</si>
  <si>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</si>
  <si>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</si>
  <si>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</si>
  <si>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</si>
  <si>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</si>
  <si>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</si>
  <si>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</si>
  <si>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</si>
  <si>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</si>
  <si>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</si>
  <si>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</si>
  <si>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</si>
  <si>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</si>
  <si>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</si>
  <si>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</si>
  <si>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</si>
  <si>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</si>
  <si>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</si>
  <si>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</si>
  <si>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</si>
  <si>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</si>
  <si>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</si>
  <si>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</si>
  <si>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</si>
  <si>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</si>
  <si>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</si>
  <si>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</si>
  <si>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</si>
  <si>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</si>
  <si>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</si>
  <si>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</si>
  <si>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</si>
  <si>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</si>
  <si>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</si>
  <si>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</si>
  <si>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</si>
  <si>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</si>
  <si>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</si>
  <si>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</si>
  <si>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</si>
  <si>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</si>
  <si>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</si>
  <si>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</si>
  <si>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</si>
  <si>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</si>
  <si>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</si>
  <si>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</si>
  <si>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</si>
  <si>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</si>
  <si>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</si>
  <si>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</si>
  <si>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</si>
  <si>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</si>
  <si>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</si>
  <si>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</si>
  <si>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</si>
  <si>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</si>
  <si>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</si>
  <si>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</si>
  <si>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</si>
  <si>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</si>
  <si>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</si>
  <si>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</si>
  <si>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</si>
  <si>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</si>
  <si>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</si>
  <si>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</si>
  <si>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</si>
  <si>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</si>
  <si>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</si>
  <si>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</si>
  <si>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</si>
  <si>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</si>
  <si>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</si>
  <si>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</si>
  <si>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</si>
  <si>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</si>
  <si>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</si>
  <si>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</si>
  <si>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</si>
  <si>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</si>
  <si>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</si>
  <si>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</si>
  <si>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</si>
  <si>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</si>
  <si>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</si>
  <si>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</si>
  <si>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</si>
  <si>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</si>
  <si>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</si>
  <si>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</si>
  <si>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</si>
  <si>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</si>
  <si>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</si>
  <si>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</si>
  <si>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</si>
  <si>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</si>
  <si>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</si>
  <si>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</si>
  <si>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</si>
  <si>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</si>
  <si>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</si>
  <si>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</si>
  <si>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</si>
  <si>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</si>
  <si>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</si>
  <si>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</si>
  <si>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</si>
  <si>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</si>
  <si>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</si>
  <si>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</si>
  <si>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</si>
  <si>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</si>
  <si>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</si>
  <si>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</si>
  <si>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</si>
  <si>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</si>
  <si>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</si>
  <si>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</si>
  <si>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</si>
  <si>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</si>
  <si>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</si>
  <si>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</si>
  <si>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</si>
  <si>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</si>
  <si>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</si>
  <si>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</si>
  <si>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</si>
  <si>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</si>
  <si>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</si>
  <si>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</si>
  <si>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</si>
  <si>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</si>
  <si>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</si>
  <si>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</si>
  <si>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</si>
  <si>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</si>
  <si>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</si>
  <si>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</si>
  <si>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</si>
  <si>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</si>
  <si>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</si>
  <si>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</si>
  <si>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</si>
  <si>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</si>
  <si>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</si>
  <si>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</si>
  <si>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</si>
  <si>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</si>
  <si>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</si>
  <si>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</si>
  <si>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</si>
  <si>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</si>
  <si>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</si>
  <si>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</si>
  <si>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</si>
  <si>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</si>
  <si>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</si>
  <si>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</si>
  <si>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</si>
  <si>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</si>
  <si>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</si>
  <si>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</si>
  <si>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</si>
  <si>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</si>
  <si>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</si>
  <si>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</si>
  <si>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</si>
  <si>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</si>
  <si>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</si>
  <si>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</si>
  <si>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</si>
  <si>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</si>
  <si>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</si>
  <si>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</si>
  <si>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</si>
  <si>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</si>
  <si>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</si>
  <si>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</si>
  <si>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</si>
  <si>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</si>
  <si>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</si>
  <si>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</si>
  <si>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</si>
  <si>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</si>
  <si>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</si>
  <si>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</si>
  <si>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</si>
  <si>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</si>
  <si>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</si>
  <si>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</si>
  <si>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</si>
  <si>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</si>
  <si>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</si>
  <si>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</si>
  <si>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</si>
  <si>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</si>
  <si>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</si>
  <si>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</si>
  <si>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</si>
  <si>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</si>
  <si>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</si>
  <si>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</si>
  <si>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</si>
  <si>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</si>
  <si>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</si>
  <si>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</si>
  <si>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</si>
  <si>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</si>
  <si>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</si>
  <si>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</si>
  <si>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</si>
  <si>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</si>
  <si>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</si>
  <si>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</si>
  <si>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</si>
  <si>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</si>
  <si>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</si>
  <si>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</si>
  <si>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</si>
  <si>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</si>
  <si>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</si>
  <si>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</si>
  <si>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</si>
  <si>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</si>
  <si>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</si>
  <si>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</si>
  <si>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</si>
  <si>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</si>
  <si>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</si>
  <si>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</si>
  <si>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</si>
  <si>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</si>
  <si>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</si>
  <si>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</si>
  <si>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</si>
  <si>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</si>
  <si>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</si>
  <si>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</si>
  <si>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</si>
  <si>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</si>
  <si>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</si>
  <si>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</si>
  <si>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</si>
  <si>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</si>
  <si>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</si>
  <si>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</si>
  <si>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</si>
  <si>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</si>
  <si>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</si>
  <si>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</si>
  <si>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</si>
  <si>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</si>
  <si>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</si>
  <si>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</si>
  <si>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</si>
  <si>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</si>
  <si>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</si>
  <si>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</si>
  <si>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</si>
  <si>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</si>
  <si>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</si>
  <si>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</si>
  <si>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</si>
  <si>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</si>
  <si>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</si>
  <si>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</si>
  <si>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</si>
  <si>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</si>
  <si>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</si>
  <si>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</si>
  <si>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</si>
  <si>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</si>
  <si>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</si>
  <si>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</si>
  <si>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</si>
  <si>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</si>
  <si>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</si>
  <si>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</si>
  <si>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</si>
  <si>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</si>
  <si>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</si>
  <si>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</si>
  <si>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</si>
  <si>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</si>
  <si>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</si>
  <si>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</si>
  <si>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</si>
  <si>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</si>
  <si>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</si>
  <si>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</si>
  <si>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</si>
  <si>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</si>
  <si>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</si>
  <si>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</si>
  <si>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</si>
  <si>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</si>
  <si>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</si>
  <si>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</si>
  <si>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</si>
  <si>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</si>
  <si>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</si>
  <si>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</si>
  <si>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</si>
  <si>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</si>
  <si>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</si>
  <si>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</si>
  <si>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</si>
  <si>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</si>
  <si>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</si>
  <si>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</si>
  <si>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</si>
  <si>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</si>
  <si>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</si>
  <si>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</si>
  <si>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</si>
  <si>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</si>
  <si>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</si>
  <si>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</si>
  <si>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</si>
  <si>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</si>
  <si>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</si>
  <si>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</si>
  <si>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</si>
  <si>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</si>
  <si>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</si>
  <si>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</si>
  <si>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</si>
  <si>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</si>
  <si>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</si>
  <si>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</si>
  <si>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</si>
  <si>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</si>
  <si>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</si>
  <si>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</si>
  <si>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</si>
  <si>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</si>
  <si>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</si>
  <si>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</si>
  <si>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</si>
  <si>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</si>
  <si>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</si>
  <si>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</si>
  <si>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</si>
  <si>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</si>
  <si>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</si>
  <si>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</si>
  <si>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</si>
  <si>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</si>
  <si>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</si>
  <si>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</si>
  <si>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</si>
  <si>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</si>
  <si>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</si>
  <si>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</si>
  <si>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</si>
  <si>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</si>
  <si>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</si>
  <si>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</si>
  <si>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</si>
  <si>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</si>
  <si>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</si>
  <si>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</si>
  <si>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</si>
  <si>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</si>
  <si>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</si>
  <si>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</si>
  <si>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</si>
  <si>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</si>
  <si>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</si>
  <si>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</si>
  <si>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</si>
  <si>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</si>
  <si>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</si>
  <si>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</si>
  <si>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</si>
  <si>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</si>
  <si>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</si>
  <si>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</si>
  <si>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</si>
  <si>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</si>
  <si>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</si>
  <si>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2</t>
  </si>
  <si>
    <t>10</t>
  </si>
  <si>
    <t>Secretaría General</t>
  </si>
  <si>
    <t xml:space="preserve"> 607-6007100</t>
  </si>
  <si>
    <t>contratacion@contraloriabarrancabermeja.gov.co</t>
  </si>
  <si>
    <t>-</t>
  </si>
  <si>
    <t>14111507;44121600;44121700</t>
  </si>
  <si>
    <t>SUMINISTRO DE PAPELERÍA, ELEMENTOS DE OFICINA Y TÓNER PARA TODAS LAS DEPENDENCIAS DE LA CONTRALORÍA MUNICIPAL DE BARRANCABERMEJA</t>
  </si>
  <si>
    <t>SUMINISTRO DE ELEMENTOS PARA EL ASEO Y LA CAFETERÍA PARA LA CONTRALORÍA MUNICIPAL DE BARRANCABERMEJA</t>
  </si>
  <si>
    <t>SERVICIO DE MANTENIMIENTO PREVENTIVO Y CORRECTIVO A TODO COSTO PARA LOS EQUIPOS DE IMPRESIÓN Y ESCÁNER DE LAS DIFERENTES DEPENDENCIAS DE LA CONTRALORÍA MUNICIPAL DE BARRANCABERMEJA</t>
  </si>
  <si>
    <t>3</t>
  </si>
  <si>
    <t>9</t>
  </si>
  <si>
    <t>SERVICIO DE MANTENIMIENTO PREVENTIVO Y/O CORRECTIVO A TODO COSTO AL PARQUE AUTOMOTOR DE LA CONTRALORIA MUNICIPAL DE BARRANCABERMEJA</t>
  </si>
  <si>
    <t>84131501;84131503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</si>
  <si>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</si>
  <si>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</si>
  <si>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7</t>
  </si>
  <si>
    <t>81112105;81112102;43232104</t>
  </si>
  <si>
    <t>ADQUISICIÓN DE HOSTING U HOSPEDAJE WEB PARA EL SITIO WEB www.contraloriabarrancabermeja.gov.co, PAQUETES DE CORREO ELECTRÓNICO INSTITUCIONAL, LICENCIA DE SOFTWARE Y ANTIVIRUS PARA LA CONTRALORÍA MUNICIPAL DE BARRANCABERMEJA</t>
  </si>
  <si>
    <t>SERVICIO DE RECOLECCIÓN, CURSO Y ENTREGA DE CORRESPONDENCIA BAJO LA MODALIDADDE CORREO CERTIFICADO URBANO REGIONAL Y NACIONAL</t>
  </si>
  <si>
    <t>PRESTACIÓN DE SERVICIOS PARA LA REALIZACIÓN DE EXÁMENES MÉDICOS OCUPACIONALES A LOS FUNCIONARIOS DE LA CONTRALORÍA MUNICIPAL DE BARRANCABERMEJA.</t>
  </si>
  <si>
    <t>11</t>
  </si>
  <si>
    <t>PRESTACIÓN DE SERVICIOS PARA LA REALIZACIÓN DE AUDITORIA DE SEGUIMIENTO AL SISTEMA DE GESTIÓN DE CALIDAD Y RENOVACIÓN DE LA AFILIACIÓN AL ORGANISMO DE CERTIFICACIÓN</t>
  </si>
  <si>
    <t>15</t>
  </si>
  <si>
    <t>Prestar el servicio de apoyo logístico para la realización de las Actividades de Bienestar social para los funcionarios de la Contraloría Municipal de Barrancabermeja</t>
  </si>
  <si>
    <t>4</t>
  </si>
  <si>
    <t>8</t>
  </si>
  <si>
    <t>PRESTACIÓN DE SERVICIOS PROFESIONALES PARA BRINDAR CAPACITACIÓN A LOS FUNCIONARIOS, LOS SUJETOS Y PUNTOS DE CONTROL DE LA CONTRALORÍA MUNICIPAL DE BARRANCABERMEJA</t>
  </si>
  <si>
    <t>ADQUISICIÓN Y PUESTA EN FUNCIONAMIENTO DE EQUIPO DE IMPRESIÓN</t>
  </si>
  <si>
    <t>46191601;56121201;42172001</t>
  </si>
  <si>
    <t>SUMINISTRO DE EXTINTORES Y ELEMENTOS PARA BOTIQUIN</t>
  </si>
  <si>
    <t>PRESTACIÓN DE SERVICIOS PROFESIONALES DE UN ABOGADO CON POSTGRADO EN CONTRATACIÓN ESTATAL PARA APOYAR EL PROCESO DE CONTRATACIÓN EN LAS ETAPAS PRECONTRACTUAL, CONTRACTUAL Y POST-CONTRACTUAL; EL REGISTRO DE INFORMACIÓN PRESUPUESTAL Y CONTRACTUAL EN EL APLICATIVO DEL SISTEMA INTEGRAL DE AUDITORÍAS -SIA OBSERVA, ASÍ COMO ASESORAR EL PROCESO AUDITOR DE LA CONTRALORÍA MUNICIPAL DE BARRANCABERMEJA</t>
  </si>
  <si>
    <t>350</t>
  </si>
  <si>
    <t>PRESTACIÓN DE SERVICIOS PROFESIONALES COMO ABOGADA PARA APOYAR EL PROCESO DE CONTRATACIÓN ESTATAL, ASÍ COMO LA EJE-CUCIÓN DE ACTIVIDADES AFINES CON EL PROCESO DE TALENTO HU-MANO, PLATAFORMA SIGEP Y DEMÁS ASUNTOS ADMINISTRATIVOS QUE SE REQUIERAN EN LA SECRETARÍA GENERAL DE LA CONTRALORÍA MU-NICIPAL DE BARRANCABERMEJA</t>
  </si>
  <si>
    <t>PRESTACIÓN DE SERVICIOS PROFESIONALES COMO ADMINISTRADOR DE EMPRESAS PARA APOYAR EL FUNCIONAMIENTO Y GESTIÓN ADMINISTRATIVA DE LA SECRETARÍA GENERAL DE LA CONTRALORÍA MUNICIPAL DE BARRANCABERMEJA</t>
  </si>
  <si>
    <t>PRESTACIÓN DE SERVICIOS PROFESIONALES COMO ABOGADA CON TÍTULO DE POSTGRADO, PARA BRINDAR APOYO Y ASESORÍA JURÍDICA EN TEMAS LEGALES, MISIONALES Y ADMINISTRATIVOS QUE REQUIERA EL DESPACHO DE LA CONTRALORA MUNICIPAL DE BARRANCABERMEJA</t>
  </si>
  <si>
    <t>PRESTACIÓN DE SERVICIOS PROFESIONALES COMO INGENIERO DE SISTEMAS PARA BRINDAR ASESORÍA Y APOYO EN EL MANTENIMIENTO Y ASEGURAMIENTO DE LA INFRAESTRUCTURA TECNOLÓGICA DE LA CONTRALORÍA MUNICIPAL DE BARRANCABERMEJA, ASÍ COMO  BRINDAR SOPORTE, MANTENIMIENTO Y ASISTENCIA EN ACTIVIDADES RELACIONADAS CON LOS REQUERIMIENTOS QUE DE LAS TECNOLOGÍAS DE LA INFORMACIÓN Y LAS COMUNICACIONES DEMANDEN LOS FUNCIONARIOS Y CONTRATISTAS DE LA ENTIDAD</t>
  </si>
  <si>
    <t>PRESTAR LOS SERVICIOS DE APOYO A LA GES-TIÓN COMO JUDICANTE EN LA DIRECCIÓN TÉC-NICA DE RESPONSABILIDAD FISCAL Y JURISDIC-CIÓN COACTIVA DE LA CONTRALORÍA MUNICI-PAL DE BARRANCABERMEJA</t>
  </si>
  <si>
    <t>345</t>
  </si>
  <si>
    <t>PRESTACIÓN DE SERVICIOS PROFESIONALES COMO ADMINISTRADORA DE EMPRESAS, CON EL FIN DE APOYAR A LA DIRECCIÓN TÉCNICA DE FISCALIZACIÓN DE LA CONTRALORÍA MUNICIPAL DE BARRANCABER-MEJA EN LAS DIFERENTES LABORES ADMINISTRATI-VAS, ASÍ COMO EN EL DESARROLLO DE LAS AUDITO-RÍAS QUE SE ADELANTEN DENTRO DEL PLAN DE VIGI-LANCIA Y CONTROL FISCAL -PVCFT 2025.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</si>
  <si>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</si>
  <si>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</si>
  <si>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</si>
  <si>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</si>
  <si>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</si>
  <si>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circunvalar calle 67 Tribuna Oriental del Estadio Daniel Villa Zapata Piso Tercero, Barrancabermeja</t>
  </si>
  <si>
    <t>Teléfono</t>
  </si>
  <si>
    <t>607-6007100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</si>
  <si>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</si>
  <si>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</si>
  <si>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</si>
  <si>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>: La Contraloría Municipal de Barrancabermeja en el 2025 será la entidad que genera credibilidad en el control fiscal a la ciudadanía, que redunde en la correcta inversión del recurso público en pro del interés general y de la mano de los ciudadanos barranqueños.</t>
    </r>
  </si>
  <si>
    <t>Perspectiva estratégica</t>
  </si>
  <si>
    <t>"Vigilancia y Control Integral, Barrancabermeja Sostenible", que será la hoja de ruta organizacional para la construcción de los planes de acción.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</si>
  <si>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</si>
  <si>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</si>
  <si>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</si>
  <si>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</si>
  <si>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Límite de contratación mínima cuantía</t>
  </si>
  <si>
    <t>PAA VERSIÓN 01- 2025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</si>
</sst>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center" wrapText="1"/>
    </xf>
    <xf numFmtId="0" fontId="4" fillId="0" borderId="10" xfId="28" quotePrefix="1" applyBorder="1" applyAlignment="1">
      <alignment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166" fontId="0" fillId="0" borderId="0" xfId="0" applyNumberFormat="1" applyAlignment="1" applyProtection="1">
      <alignment vertical="center"/>
      <protection locked="0"/>
    </xf>
    <xf numFmtId="166" fontId="0" fillId="0" borderId="0" xfId="0" applyNumberFormat="1" applyProtection="1">
      <protection locked="0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0" fillId="0" borderId="10" xfId="0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7" xfId="0" applyFont="1" applyBorder="1" applyAlignment="1">
      <alignment vertical="top" wrapText="1"/>
    </xf>
    <xf numFmtId="166" fontId="3" fillId="0" borderId="10" xfId="1" applyNumberFormat="1" applyFont="1" applyFill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166" fontId="3" fillId="0" borderId="19" xfId="1" applyNumberFormat="1" applyFont="1" applyFill="1" applyBorder="1" applyAlignment="1">
      <alignment horizontal="righ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69" fontId="0" fillId="0" borderId="0" xfId="0" applyNumberFormat="1" applyAlignment="1" applyProtection="1">
      <alignment horizontal="center" vertical="center" wrapText="1"/>
      <protection locked="0"/>
    </xf>
    <xf numFmtId="0" fontId="2" fillId="3" borderId="1" xfId="8" applyBorder="1" applyAlignment="1" applyProtection="1">
      <alignment horizontal="center" vertic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justify" vertical="center" wrapText="1"/>
      <protection locked="0"/>
    </xf>
    <xf numFmtId="164" fontId="0" fillId="0" borderId="1" xfId="3" applyFont="1" applyBorder="1" applyAlignment="1" applyProtection="1">
      <alignment horizontal="center" vertical="center" wrapText="1"/>
      <protection locked="0"/>
    </xf>
    <xf numFmtId="0" fontId="5" fillId="8" borderId="3" xfId="27" applyFont="1" applyFill="1" applyBorder="1" applyAlignment="1" applyProtection="1">
      <alignment horizontal="center" vertical="center" wrapText="1"/>
      <protection locked="0"/>
    </xf>
    <xf numFmtId="0" fontId="5" fillId="8" borderId="0" xfId="27" applyFont="1" applyFill="1" applyBorder="1" applyAlignment="1" applyProtection="1">
      <alignment horizontal="center" vertical="center" wrapText="1"/>
      <protection locked="0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zoomScale="40" zoomScaleNormal="40" workbookViewId="0">
      <selection activeCell="B49" sqref="B49"/>
    </sheetView>
  </sheetViews>
  <sheetFormatPr baseColWidth="10" defaultColWidth="8.88671875" defaultRowHeight="13.2" x14ac:dyDescent="0.25"/>
  <cols>
    <col min="1" max="1" width="37.6640625" style="37" customWidth="1"/>
    <col min="2" max="2" width="93.5546875" style="37" customWidth="1"/>
    <col min="3" max="6" width="9.21875" style="37" customWidth="1"/>
    <col min="7" max="8" width="11.6640625" style="37" customWidth="1"/>
    <col min="9" max="10" width="24.21875" style="38" customWidth="1"/>
    <col min="11" max="12" width="14.5546875" style="37" customWidth="1"/>
    <col min="13" max="13" width="26.33203125" style="37" customWidth="1"/>
    <col min="14" max="14" width="28.33203125" style="37" customWidth="1"/>
    <col min="15" max="15" width="48" style="37" customWidth="1"/>
    <col min="16" max="18" width="17.109375" style="37" customWidth="1"/>
    <col min="19" max="19" width="25.5546875" style="37" customWidth="1"/>
    <col min="20" max="20" width="9.109375" style="37" customWidth="1"/>
    <col min="21" max="16384" width="8.88671875" style="5"/>
  </cols>
  <sheetData>
    <row r="1" spans="1:20" ht="49.2" customHeight="1" x14ac:dyDescent="0.25">
      <c r="A1" s="45" t="s">
        <v>107856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5"/>
    </row>
    <row r="2" spans="1:20" customFormat="1" ht="15.6" x14ac:dyDescent="0.25">
      <c r="A2" s="6" t="s">
        <v>107837</v>
      </c>
      <c r="B2" s="6"/>
      <c r="C2" s="4"/>
      <c r="D2" s="4"/>
      <c r="E2" s="4"/>
      <c r="F2" s="4"/>
      <c r="G2" s="4"/>
      <c r="H2" s="4"/>
      <c r="I2" s="7"/>
      <c r="J2" s="7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ht="15" thickBot="1" x14ac:dyDescent="0.3">
      <c r="A3" s="8"/>
      <c r="B3" s="9"/>
      <c r="C3" s="4"/>
      <c r="D3" s="4"/>
      <c r="E3" s="4"/>
      <c r="F3" s="4"/>
      <c r="G3" s="4"/>
      <c r="H3" s="4"/>
      <c r="I3" s="7"/>
      <c r="J3" s="7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customFormat="1" ht="35.25" customHeight="1" x14ac:dyDescent="0.25">
      <c r="A4" s="10" t="s">
        <v>107838</v>
      </c>
      <c r="B4" s="11" t="s">
        <v>107839</v>
      </c>
      <c r="C4" s="4"/>
      <c r="D4" s="12" t="s">
        <v>107840</v>
      </c>
      <c r="E4" s="13"/>
      <c r="F4" s="13"/>
      <c r="G4" s="14"/>
      <c r="H4" s="4"/>
      <c r="I4" s="7"/>
      <c r="J4" s="7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customFormat="1" ht="32.25" customHeight="1" x14ac:dyDescent="0.25">
      <c r="A5" s="15" t="s">
        <v>107841</v>
      </c>
      <c r="B5" s="16" t="s">
        <v>107842</v>
      </c>
      <c r="C5" s="4"/>
      <c r="D5" s="17"/>
      <c r="E5" s="18"/>
      <c r="F5" s="18"/>
      <c r="G5" s="19"/>
      <c r="H5" s="4"/>
      <c r="I5" s="7"/>
      <c r="J5" s="7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ht="30" customHeight="1" x14ac:dyDescent="0.25">
      <c r="A6" s="15" t="s">
        <v>107843</v>
      </c>
      <c r="B6" s="20" t="s">
        <v>107844</v>
      </c>
      <c r="C6" s="4"/>
      <c r="D6" s="17"/>
      <c r="E6" s="18"/>
      <c r="F6" s="18"/>
      <c r="G6" s="19"/>
      <c r="H6" s="4"/>
      <c r="I6" s="7"/>
      <c r="J6" s="7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ht="63" customHeight="1" x14ac:dyDescent="0.25">
      <c r="A7" s="15" t="s">
        <v>107845</v>
      </c>
      <c r="B7" s="21" t="s">
        <v>107846</v>
      </c>
      <c r="C7" s="4"/>
      <c r="D7" s="22"/>
      <c r="E7" s="23"/>
      <c r="F7" s="23"/>
      <c r="G7" s="24"/>
      <c r="H7" s="4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customFormat="1" ht="237.75" customHeight="1" x14ac:dyDescent="0.25">
      <c r="A8" s="15" t="s">
        <v>107847</v>
      </c>
      <c r="B8" s="16" t="s">
        <v>107848</v>
      </c>
      <c r="C8" s="4"/>
      <c r="D8" s="4"/>
      <c r="E8" s="4"/>
      <c r="F8" s="4"/>
      <c r="G8" s="4"/>
      <c r="H8" s="4"/>
      <c r="I8" s="25"/>
      <c r="J8" s="7"/>
      <c r="K8" s="26"/>
      <c r="L8" s="4"/>
      <c r="M8" s="4"/>
      <c r="N8" s="4"/>
      <c r="O8" s="4"/>
      <c r="P8" s="4"/>
      <c r="Q8" s="4"/>
      <c r="R8" s="4"/>
      <c r="S8" s="4"/>
      <c r="T8" s="4"/>
    </row>
    <row r="9" spans="1:20" customFormat="1" ht="133.80000000000001" customHeight="1" x14ac:dyDescent="0.25">
      <c r="A9" s="15" t="s">
        <v>107849</v>
      </c>
      <c r="B9" s="16" t="s">
        <v>107850</v>
      </c>
      <c r="C9" s="4"/>
      <c r="D9" s="27" t="s">
        <v>107851</v>
      </c>
      <c r="E9" s="28"/>
      <c r="F9" s="28"/>
      <c r="G9" s="29"/>
      <c r="H9" s="4"/>
      <c r="I9" s="7"/>
      <c r="J9" s="7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customFormat="1" ht="12.75" customHeight="1" x14ac:dyDescent="0.25">
      <c r="A10" s="15" t="s">
        <v>107852</v>
      </c>
      <c r="B10" s="30" t="s">
        <v>107853</v>
      </c>
      <c r="C10" s="4"/>
      <c r="D10" s="31"/>
      <c r="E10" s="32"/>
      <c r="F10" s="32"/>
      <c r="G10" s="33"/>
      <c r="H10" s="4"/>
      <c r="I10" s="7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customFormat="1" ht="12.75" customHeight="1" x14ac:dyDescent="0.25">
      <c r="A11" s="15" t="s">
        <v>107792</v>
      </c>
      <c r="B11" s="34">
        <f>J36</f>
        <v>460520000</v>
      </c>
      <c r="C11" s="4"/>
      <c r="D11" s="31"/>
      <c r="E11" s="32"/>
      <c r="F11" s="32"/>
      <c r="G11" s="33"/>
      <c r="H11" s="4"/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customFormat="1" ht="37.5" customHeight="1" x14ac:dyDescent="0.25">
      <c r="A12" s="15" t="s">
        <v>107854</v>
      </c>
      <c r="B12" s="34">
        <v>398580000</v>
      </c>
      <c r="C12" s="4"/>
      <c r="D12" s="31"/>
      <c r="E12" s="32"/>
      <c r="F12" s="32"/>
      <c r="G12" s="33"/>
      <c r="H12" s="4"/>
      <c r="I12" s="7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customFormat="1" ht="34.5" customHeight="1" x14ac:dyDescent="0.25">
      <c r="A13" s="35" t="s">
        <v>107855</v>
      </c>
      <c r="B13" s="36">
        <v>39858000</v>
      </c>
      <c r="C13" s="4"/>
      <c r="D13" s="31"/>
      <c r="E13" s="32"/>
      <c r="F13" s="32"/>
      <c r="G13" s="33"/>
      <c r="H13" s="4"/>
      <c r="I13" s="7"/>
      <c r="J13" s="7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214.2" x14ac:dyDescent="0.25">
      <c r="A14" s="40" t="s">
        <v>107786</v>
      </c>
      <c r="B14" s="40" t="s">
        <v>107787</v>
      </c>
      <c r="C14" s="40" t="s">
        <v>107788</v>
      </c>
      <c r="D14" s="40" t="s">
        <v>107789</v>
      </c>
      <c r="E14" s="40" t="s">
        <v>107790</v>
      </c>
      <c r="F14" s="40" t="s">
        <v>5</v>
      </c>
      <c r="G14" s="40" t="s">
        <v>4</v>
      </c>
      <c r="H14" s="40" t="s">
        <v>39</v>
      </c>
      <c r="I14" s="41" t="s">
        <v>107791</v>
      </c>
      <c r="J14" s="41" t="s">
        <v>107792</v>
      </c>
      <c r="K14" s="40" t="s">
        <v>210</v>
      </c>
      <c r="L14" s="40" t="s">
        <v>94</v>
      </c>
      <c r="M14" s="40" t="s">
        <v>107793</v>
      </c>
      <c r="N14" s="40" t="s">
        <v>107794</v>
      </c>
      <c r="O14" s="40" t="s">
        <v>107795</v>
      </c>
      <c r="P14" s="40" t="s">
        <v>227</v>
      </c>
      <c r="Q14" s="40" t="s">
        <v>240</v>
      </c>
      <c r="R14" s="40" t="s">
        <v>253</v>
      </c>
      <c r="S14" s="40" t="s">
        <v>266</v>
      </c>
    </row>
    <row r="15" spans="1:20" ht="43.2" customHeight="1" x14ac:dyDescent="0.25">
      <c r="A15" s="42" t="s">
        <v>20428</v>
      </c>
      <c r="B15" s="43" t="s">
        <v>107796</v>
      </c>
      <c r="C15" s="42" t="s">
        <v>107797</v>
      </c>
      <c r="D15" s="42" t="s">
        <v>107797</v>
      </c>
      <c r="E15" s="42" t="s">
        <v>107798</v>
      </c>
      <c r="F15" s="42" t="s">
        <v>221</v>
      </c>
      <c r="G15" s="42" t="s">
        <v>86</v>
      </c>
      <c r="H15" s="42" t="s">
        <v>215</v>
      </c>
      <c r="I15" s="44">
        <v>15000000</v>
      </c>
      <c r="J15" s="44">
        <v>15000000</v>
      </c>
      <c r="K15" s="42" t="s">
        <v>215</v>
      </c>
      <c r="L15" s="42" t="s">
        <v>215</v>
      </c>
      <c r="M15" s="42" t="s">
        <v>107799</v>
      </c>
      <c r="N15" s="42" t="s">
        <v>107800</v>
      </c>
      <c r="O15" s="42" t="s">
        <v>107801</v>
      </c>
      <c r="P15" s="42" t="s">
        <v>221</v>
      </c>
      <c r="Q15" s="42" t="s">
        <v>215</v>
      </c>
      <c r="R15" s="42" t="s">
        <v>215</v>
      </c>
      <c r="S15" s="42" t="s">
        <v>107802</v>
      </c>
    </row>
    <row r="16" spans="1:20" ht="43.2" customHeight="1" x14ac:dyDescent="0.25">
      <c r="A16" s="42" t="s">
        <v>107803</v>
      </c>
      <c r="B16" s="43" t="s">
        <v>107804</v>
      </c>
      <c r="C16" s="42" t="s">
        <v>107797</v>
      </c>
      <c r="D16" s="42" t="s">
        <v>107797</v>
      </c>
      <c r="E16" s="42" t="s">
        <v>107798</v>
      </c>
      <c r="F16" s="42" t="s">
        <v>221</v>
      </c>
      <c r="G16" s="42" t="s">
        <v>86</v>
      </c>
      <c r="H16" s="42" t="s">
        <v>215</v>
      </c>
      <c r="I16" s="44">
        <v>17000000</v>
      </c>
      <c r="J16" s="44">
        <v>17000000</v>
      </c>
      <c r="K16" s="42" t="s">
        <v>215</v>
      </c>
      <c r="L16" s="42" t="s">
        <v>215</v>
      </c>
      <c r="M16" s="42" t="s">
        <v>107799</v>
      </c>
      <c r="N16" s="42" t="s">
        <v>107800</v>
      </c>
      <c r="O16" s="42" t="s">
        <v>107801</v>
      </c>
      <c r="P16" s="42" t="s">
        <v>221</v>
      </c>
      <c r="Q16" s="42" t="s">
        <v>215</v>
      </c>
      <c r="R16" s="42" t="s">
        <v>215</v>
      </c>
      <c r="S16" s="42" t="s">
        <v>107802</v>
      </c>
    </row>
    <row r="17" spans="1:19" ht="43.2" customHeight="1" x14ac:dyDescent="0.25">
      <c r="A17" s="42" t="s">
        <v>53908</v>
      </c>
      <c r="B17" s="43" t="s">
        <v>107805</v>
      </c>
      <c r="C17" s="42" t="s">
        <v>107797</v>
      </c>
      <c r="D17" s="42" t="s">
        <v>107797</v>
      </c>
      <c r="E17" s="42" t="s">
        <v>107798</v>
      </c>
      <c r="F17" s="42" t="s">
        <v>221</v>
      </c>
      <c r="G17" s="42" t="s">
        <v>86</v>
      </c>
      <c r="H17" s="42" t="s">
        <v>215</v>
      </c>
      <c r="I17" s="44">
        <v>12000000</v>
      </c>
      <c r="J17" s="44">
        <v>12000000</v>
      </c>
      <c r="K17" s="42" t="s">
        <v>215</v>
      </c>
      <c r="L17" s="42" t="s">
        <v>215</v>
      </c>
      <c r="M17" s="42" t="s">
        <v>107799</v>
      </c>
      <c r="N17" s="42" t="s">
        <v>107800</v>
      </c>
      <c r="O17" s="42" t="s">
        <v>107801</v>
      </c>
      <c r="P17" s="42" t="s">
        <v>221</v>
      </c>
      <c r="Q17" s="42" t="s">
        <v>215</v>
      </c>
      <c r="R17" s="42" t="s">
        <v>215</v>
      </c>
      <c r="S17" s="42" t="s">
        <v>107802</v>
      </c>
    </row>
    <row r="18" spans="1:19" ht="43.2" customHeight="1" x14ac:dyDescent="0.25">
      <c r="A18" s="42" t="s">
        <v>102217</v>
      </c>
      <c r="B18" s="43" t="s">
        <v>107806</v>
      </c>
      <c r="C18" s="42" t="s">
        <v>107807</v>
      </c>
      <c r="D18" s="42" t="s">
        <v>107807</v>
      </c>
      <c r="E18" s="42" t="s">
        <v>107808</v>
      </c>
      <c r="F18" s="42" t="s">
        <v>221</v>
      </c>
      <c r="G18" s="42" t="s">
        <v>86</v>
      </c>
      <c r="H18" s="42" t="s">
        <v>215</v>
      </c>
      <c r="I18" s="44">
        <v>9000000</v>
      </c>
      <c r="J18" s="44">
        <v>9000000</v>
      </c>
      <c r="K18" s="42" t="s">
        <v>215</v>
      </c>
      <c r="L18" s="42" t="s">
        <v>215</v>
      </c>
      <c r="M18" s="42" t="s">
        <v>107799</v>
      </c>
      <c r="N18" s="42" t="s">
        <v>107800</v>
      </c>
      <c r="O18" s="42" t="s">
        <v>107801</v>
      </c>
      <c r="P18" s="42" t="s">
        <v>221</v>
      </c>
      <c r="Q18" s="42" t="s">
        <v>215</v>
      </c>
      <c r="R18" s="42" t="s">
        <v>215</v>
      </c>
      <c r="S18" s="42" t="s">
        <v>107802</v>
      </c>
    </row>
    <row r="19" spans="1:19" ht="43.2" customHeight="1" x14ac:dyDescent="0.25">
      <c r="A19" s="42" t="s">
        <v>103513</v>
      </c>
      <c r="B19" s="43" t="s">
        <v>107809</v>
      </c>
      <c r="C19" s="42" t="s">
        <v>107807</v>
      </c>
      <c r="D19" s="42" t="s">
        <v>107807</v>
      </c>
      <c r="E19" s="42" t="s">
        <v>107808</v>
      </c>
      <c r="F19" s="42" t="s">
        <v>221</v>
      </c>
      <c r="G19" s="42" t="s">
        <v>86</v>
      </c>
      <c r="H19" s="42" t="s">
        <v>215</v>
      </c>
      <c r="I19" s="44">
        <v>13000000</v>
      </c>
      <c r="J19" s="44">
        <v>13000000</v>
      </c>
      <c r="K19" s="42" t="s">
        <v>215</v>
      </c>
      <c r="L19" s="42" t="s">
        <v>215</v>
      </c>
      <c r="M19" s="42" t="s">
        <v>107799</v>
      </c>
      <c r="N19" s="42" t="s">
        <v>107800</v>
      </c>
      <c r="O19" s="42" t="s">
        <v>107801</v>
      </c>
      <c r="P19" s="42" t="s">
        <v>221</v>
      </c>
      <c r="Q19" s="42" t="s">
        <v>215</v>
      </c>
      <c r="R19" s="42" t="s">
        <v>215</v>
      </c>
      <c r="S19" s="42" t="s">
        <v>107802</v>
      </c>
    </row>
    <row r="20" spans="1:19" ht="43.2" customHeight="1" x14ac:dyDescent="0.25">
      <c r="A20" s="42" t="s">
        <v>107810</v>
      </c>
      <c r="B20" s="43" t="s">
        <v>107811</v>
      </c>
      <c r="C20" s="42" t="s">
        <v>107812</v>
      </c>
      <c r="D20" s="42" t="s">
        <v>107812</v>
      </c>
      <c r="E20" s="42" t="s">
        <v>107813</v>
      </c>
      <c r="F20" s="42" t="s">
        <v>221</v>
      </c>
      <c r="G20" s="42" t="s">
        <v>86</v>
      </c>
      <c r="H20" s="42" t="s">
        <v>215</v>
      </c>
      <c r="I20" s="44">
        <v>20000000</v>
      </c>
      <c r="J20" s="44">
        <v>20000000</v>
      </c>
      <c r="K20" s="42" t="s">
        <v>215</v>
      </c>
      <c r="L20" s="42" t="s">
        <v>215</v>
      </c>
      <c r="M20" s="42" t="s">
        <v>107799</v>
      </c>
      <c r="N20" s="42" t="s">
        <v>107800</v>
      </c>
      <c r="O20" s="42" t="s">
        <v>107801</v>
      </c>
      <c r="P20" s="42" t="s">
        <v>215</v>
      </c>
      <c r="Q20" s="42" t="s">
        <v>215</v>
      </c>
      <c r="R20" s="42" t="s">
        <v>215</v>
      </c>
      <c r="S20" s="42" t="s">
        <v>107802</v>
      </c>
    </row>
    <row r="21" spans="1:19" ht="43.2" customHeight="1" x14ac:dyDescent="0.25">
      <c r="A21" s="42" t="s">
        <v>107814</v>
      </c>
      <c r="B21" s="43" t="s">
        <v>107815</v>
      </c>
      <c r="C21" s="42" t="s">
        <v>107798</v>
      </c>
      <c r="D21" s="42" t="s">
        <v>107798</v>
      </c>
      <c r="E21" s="42" t="s">
        <v>107797</v>
      </c>
      <c r="F21" s="42" t="s">
        <v>221</v>
      </c>
      <c r="G21" s="42" t="s">
        <v>86</v>
      </c>
      <c r="H21" s="42" t="s">
        <v>215</v>
      </c>
      <c r="I21" s="44">
        <v>30000000</v>
      </c>
      <c r="J21" s="44">
        <v>30000000</v>
      </c>
      <c r="K21" s="42" t="s">
        <v>215</v>
      </c>
      <c r="L21" s="42" t="s">
        <v>215</v>
      </c>
      <c r="M21" s="42" t="s">
        <v>107799</v>
      </c>
      <c r="N21" s="42" t="s">
        <v>107800</v>
      </c>
      <c r="O21" s="42" t="s">
        <v>107801</v>
      </c>
      <c r="P21" s="42" t="s">
        <v>221</v>
      </c>
      <c r="Q21" s="42" t="s">
        <v>215</v>
      </c>
      <c r="R21" s="42" t="s">
        <v>215</v>
      </c>
      <c r="S21" s="42" t="s">
        <v>107802</v>
      </c>
    </row>
    <row r="22" spans="1:19" ht="43.2" customHeight="1" x14ac:dyDescent="0.25">
      <c r="A22" s="42" t="s">
        <v>103351</v>
      </c>
      <c r="B22" s="43" t="s">
        <v>107816</v>
      </c>
      <c r="C22" s="42" t="s">
        <v>107797</v>
      </c>
      <c r="D22" s="42" t="s">
        <v>107797</v>
      </c>
      <c r="E22" s="42" t="s">
        <v>107798</v>
      </c>
      <c r="F22" s="42" t="s">
        <v>221</v>
      </c>
      <c r="G22" s="42" t="s">
        <v>147</v>
      </c>
      <c r="H22" s="42" t="s">
        <v>215</v>
      </c>
      <c r="I22" s="44">
        <v>1500000</v>
      </c>
      <c r="J22" s="44">
        <v>1500000</v>
      </c>
      <c r="K22" s="42" t="s">
        <v>215</v>
      </c>
      <c r="L22" s="42" t="s">
        <v>215</v>
      </c>
      <c r="M22" s="42" t="s">
        <v>107799</v>
      </c>
      <c r="N22" s="42" t="s">
        <v>107800</v>
      </c>
      <c r="O22" s="42" t="s">
        <v>107801</v>
      </c>
      <c r="P22" s="42" t="s">
        <v>215</v>
      </c>
      <c r="Q22" s="42" t="s">
        <v>215</v>
      </c>
      <c r="R22" s="42" t="s">
        <v>215</v>
      </c>
      <c r="S22" s="42" t="s">
        <v>107802</v>
      </c>
    </row>
    <row r="23" spans="1:19" ht="43.2" customHeight="1" x14ac:dyDescent="0.25">
      <c r="A23" s="42" t="s">
        <v>105606</v>
      </c>
      <c r="B23" s="43" t="s">
        <v>107817</v>
      </c>
      <c r="C23" s="42" t="s">
        <v>221</v>
      </c>
      <c r="D23" s="42" t="s">
        <v>221</v>
      </c>
      <c r="E23" s="42" t="s">
        <v>107818</v>
      </c>
      <c r="F23" s="42" t="s">
        <v>221</v>
      </c>
      <c r="G23" s="42" t="s">
        <v>86</v>
      </c>
      <c r="H23" s="42" t="s">
        <v>215</v>
      </c>
      <c r="I23" s="44">
        <v>3000000</v>
      </c>
      <c r="J23" s="44">
        <v>3000000</v>
      </c>
      <c r="K23" s="42" t="s">
        <v>215</v>
      </c>
      <c r="L23" s="42" t="s">
        <v>215</v>
      </c>
      <c r="M23" s="42" t="s">
        <v>107799</v>
      </c>
      <c r="N23" s="42" t="s">
        <v>107800</v>
      </c>
      <c r="O23" s="42" t="s">
        <v>107801</v>
      </c>
      <c r="P23" s="42" t="s">
        <v>221</v>
      </c>
      <c r="Q23" s="42" t="s">
        <v>215</v>
      </c>
      <c r="R23" s="42" t="s">
        <v>215</v>
      </c>
      <c r="S23" s="42" t="s">
        <v>107802</v>
      </c>
    </row>
    <row r="24" spans="1:19" ht="43.2" customHeight="1" x14ac:dyDescent="0.25">
      <c r="A24" s="42" t="s">
        <v>105196</v>
      </c>
      <c r="B24" s="43" t="s">
        <v>107819</v>
      </c>
      <c r="C24" s="42" t="s">
        <v>107812</v>
      </c>
      <c r="D24" s="42" t="s">
        <v>107812</v>
      </c>
      <c r="E24" s="42" t="s">
        <v>107820</v>
      </c>
      <c r="F24" s="42" t="s">
        <v>215</v>
      </c>
      <c r="G24" s="42" t="s">
        <v>147</v>
      </c>
      <c r="H24" s="42" t="s">
        <v>215</v>
      </c>
      <c r="I24" s="44">
        <v>7500000</v>
      </c>
      <c r="J24" s="44">
        <v>7500000</v>
      </c>
      <c r="K24" s="42" t="s">
        <v>215</v>
      </c>
      <c r="L24" s="42" t="s">
        <v>215</v>
      </c>
      <c r="M24" s="42" t="s">
        <v>107799</v>
      </c>
      <c r="N24" s="42" t="s">
        <v>107800</v>
      </c>
      <c r="O24" s="42" t="s">
        <v>107801</v>
      </c>
      <c r="P24" s="42" t="s">
        <v>215</v>
      </c>
      <c r="Q24" s="42" t="s">
        <v>215</v>
      </c>
      <c r="R24" s="42" t="s">
        <v>215</v>
      </c>
      <c r="S24" s="42" t="s">
        <v>107802</v>
      </c>
    </row>
    <row r="25" spans="1:19" ht="43.2" customHeight="1" x14ac:dyDescent="0.25">
      <c r="A25" s="42" t="s">
        <v>106726</v>
      </c>
      <c r="B25" s="43" t="s">
        <v>107821</v>
      </c>
      <c r="C25" s="42" t="s">
        <v>107822</v>
      </c>
      <c r="D25" s="42" t="s">
        <v>107822</v>
      </c>
      <c r="E25" s="42" t="s">
        <v>107823</v>
      </c>
      <c r="F25" s="42" t="s">
        <v>221</v>
      </c>
      <c r="G25" s="42" t="s">
        <v>86</v>
      </c>
      <c r="H25" s="42" t="s">
        <v>215</v>
      </c>
      <c r="I25" s="44">
        <v>25000000</v>
      </c>
      <c r="J25" s="44">
        <v>25000000</v>
      </c>
      <c r="K25" s="42" t="s">
        <v>215</v>
      </c>
      <c r="L25" s="42" t="s">
        <v>215</v>
      </c>
      <c r="M25" s="42" t="s">
        <v>107799</v>
      </c>
      <c r="N25" s="42" t="s">
        <v>107800</v>
      </c>
      <c r="O25" s="42" t="s">
        <v>107801</v>
      </c>
      <c r="P25" s="42" t="s">
        <v>221</v>
      </c>
      <c r="Q25" s="42" t="s">
        <v>215</v>
      </c>
      <c r="R25" s="42" t="s">
        <v>215</v>
      </c>
      <c r="S25" s="42" t="s">
        <v>107802</v>
      </c>
    </row>
    <row r="26" spans="1:19" ht="43.2" customHeight="1" x14ac:dyDescent="0.25">
      <c r="A26" s="42" t="s">
        <v>105802</v>
      </c>
      <c r="B26" s="43" t="s">
        <v>107824</v>
      </c>
      <c r="C26" s="42" t="s">
        <v>107812</v>
      </c>
      <c r="D26" s="42" t="s">
        <v>107812</v>
      </c>
      <c r="E26" s="42" t="s">
        <v>107813</v>
      </c>
      <c r="F26" s="42" t="s">
        <v>221</v>
      </c>
      <c r="G26" s="42" t="s">
        <v>147</v>
      </c>
      <c r="H26" s="42" t="s">
        <v>215</v>
      </c>
      <c r="I26" s="44">
        <v>25000000</v>
      </c>
      <c r="J26" s="44">
        <v>25000000</v>
      </c>
      <c r="K26" s="42" t="s">
        <v>215</v>
      </c>
      <c r="L26" s="42" t="s">
        <v>215</v>
      </c>
      <c r="M26" s="42" t="s">
        <v>107799</v>
      </c>
      <c r="N26" s="42" t="s">
        <v>107800</v>
      </c>
      <c r="O26" s="42" t="s">
        <v>107801</v>
      </c>
      <c r="P26" s="42" t="s">
        <v>215</v>
      </c>
      <c r="Q26" s="42" t="s">
        <v>215</v>
      </c>
      <c r="R26" s="42" t="s">
        <v>215</v>
      </c>
      <c r="S26" s="42" t="s">
        <v>107802</v>
      </c>
    </row>
    <row r="27" spans="1:19" ht="43.2" customHeight="1" x14ac:dyDescent="0.25">
      <c r="A27" s="42" t="s">
        <v>50620</v>
      </c>
      <c r="B27" s="43" t="s">
        <v>107825</v>
      </c>
      <c r="C27" s="42" t="s">
        <v>107797</v>
      </c>
      <c r="D27" s="42" t="s">
        <v>107797</v>
      </c>
      <c r="E27" s="42" t="s">
        <v>221</v>
      </c>
      <c r="F27" s="42" t="s">
        <v>221</v>
      </c>
      <c r="G27" s="42" t="s">
        <v>86</v>
      </c>
      <c r="H27" s="42" t="s">
        <v>215</v>
      </c>
      <c r="I27" s="44">
        <v>13000000</v>
      </c>
      <c r="J27" s="44">
        <v>13000000</v>
      </c>
      <c r="K27" s="42" t="s">
        <v>215</v>
      </c>
      <c r="L27" s="42" t="s">
        <v>215</v>
      </c>
      <c r="M27" s="42" t="s">
        <v>107799</v>
      </c>
      <c r="N27" s="42" t="s">
        <v>107800</v>
      </c>
      <c r="O27" s="42" t="s">
        <v>107801</v>
      </c>
      <c r="P27" s="42" t="s">
        <v>221</v>
      </c>
      <c r="Q27" s="42" t="s">
        <v>215</v>
      </c>
      <c r="R27" s="42" t="s">
        <v>215</v>
      </c>
      <c r="S27" s="42" t="s">
        <v>107802</v>
      </c>
    </row>
    <row r="28" spans="1:19" ht="43.2" customHeight="1" x14ac:dyDescent="0.25">
      <c r="A28" s="42" t="s">
        <v>107826</v>
      </c>
      <c r="B28" s="43" t="s">
        <v>107827</v>
      </c>
      <c r="C28" s="42" t="s">
        <v>107822</v>
      </c>
      <c r="D28" s="42" t="s">
        <v>107822</v>
      </c>
      <c r="E28" s="42" t="s">
        <v>221</v>
      </c>
      <c r="F28" s="42" t="s">
        <v>221</v>
      </c>
      <c r="G28" s="42" t="s">
        <v>86</v>
      </c>
      <c r="H28" s="42" t="s">
        <v>215</v>
      </c>
      <c r="I28" s="44">
        <v>4000000</v>
      </c>
      <c r="J28" s="44">
        <v>4000000</v>
      </c>
      <c r="K28" s="42" t="s">
        <v>215</v>
      </c>
      <c r="L28" s="42" t="s">
        <v>215</v>
      </c>
      <c r="M28" s="42" t="s">
        <v>107799</v>
      </c>
      <c r="N28" s="42" t="s">
        <v>107800</v>
      </c>
      <c r="O28" s="42" t="s">
        <v>107801</v>
      </c>
      <c r="P28" s="42" t="s">
        <v>221</v>
      </c>
      <c r="Q28" s="42" t="s">
        <v>215</v>
      </c>
      <c r="R28" s="42" t="s">
        <v>215</v>
      </c>
      <c r="S28" s="42" t="s">
        <v>107802</v>
      </c>
    </row>
    <row r="29" spans="1:19" ht="93" customHeight="1" x14ac:dyDescent="0.25">
      <c r="A29" s="42" t="s">
        <v>103631</v>
      </c>
      <c r="B29" s="43" t="s">
        <v>107828</v>
      </c>
      <c r="C29" s="42" t="s">
        <v>221</v>
      </c>
      <c r="D29" s="42" t="s">
        <v>221</v>
      </c>
      <c r="E29" s="42" t="s">
        <v>107829</v>
      </c>
      <c r="F29" s="42" t="s">
        <v>215</v>
      </c>
      <c r="G29" s="42" t="s">
        <v>147</v>
      </c>
      <c r="H29" s="42" t="s">
        <v>215</v>
      </c>
      <c r="I29" s="44">
        <v>60666667</v>
      </c>
      <c r="J29" s="44">
        <v>60666667</v>
      </c>
      <c r="K29" s="42" t="s">
        <v>215</v>
      </c>
      <c r="L29" s="42" t="s">
        <v>215</v>
      </c>
      <c r="M29" s="42" t="s">
        <v>107799</v>
      </c>
      <c r="N29" s="42" t="s">
        <v>107800</v>
      </c>
      <c r="O29" s="42" t="s">
        <v>107801</v>
      </c>
      <c r="P29" s="42" t="s">
        <v>215</v>
      </c>
      <c r="Q29" s="42" t="s">
        <v>215</v>
      </c>
      <c r="R29" s="42" t="s">
        <v>215</v>
      </c>
      <c r="S29" s="42" t="s">
        <v>107802</v>
      </c>
    </row>
    <row r="30" spans="1:19" ht="88.8" customHeight="1" x14ac:dyDescent="0.25">
      <c r="A30" s="42" t="s">
        <v>103631</v>
      </c>
      <c r="B30" s="43" t="s">
        <v>107830</v>
      </c>
      <c r="C30" s="42" t="s">
        <v>221</v>
      </c>
      <c r="D30" s="42" t="s">
        <v>221</v>
      </c>
      <c r="E30" s="42" t="s">
        <v>107829</v>
      </c>
      <c r="F30" s="42" t="s">
        <v>215</v>
      </c>
      <c r="G30" s="42" t="s">
        <v>147</v>
      </c>
      <c r="H30" s="42" t="s">
        <v>215</v>
      </c>
      <c r="I30" s="44">
        <v>37333333</v>
      </c>
      <c r="J30" s="44">
        <v>37333333</v>
      </c>
      <c r="K30" s="42" t="s">
        <v>215</v>
      </c>
      <c r="L30" s="42" t="s">
        <v>215</v>
      </c>
      <c r="M30" s="42" t="s">
        <v>107799</v>
      </c>
      <c r="N30" s="42" t="s">
        <v>107800</v>
      </c>
      <c r="O30" s="42" t="s">
        <v>107801</v>
      </c>
      <c r="P30" s="42" t="s">
        <v>215</v>
      </c>
      <c r="Q30" s="42" t="s">
        <v>215</v>
      </c>
      <c r="R30" s="42" t="s">
        <v>215</v>
      </c>
      <c r="S30" s="42" t="s">
        <v>107802</v>
      </c>
    </row>
    <row r="31" spans="1:19" ht="43.2" customHeight="1" x14ac:dyDescent="0.25">
      <c r="A31" s="42" t="s">
        <v>103631</v>
      </c>
      <c r="B31" s="43" t="s">
        <v>107831</v>
      </c>
      <c r="C31" s="42" t="s">
        <v>221</v>
      </c>
      <c r="D31" s="42" t="s">
        <v>221</v>
      </c>
      <c r="E31" s="42" t="s">
        <v>107829</v>
      </c>
      <c r="F31" s="42" t="s">
        <v>215</v>
      </c>
      <c r="G31" s="42" t="s">
        <v>147</v>
      </c>
      <c r="H31" s="42" t="s">
        <v>215</v>
      </c>
      <c r="I31" s="44">
        <v>37333333</v>
      </c>
      <c r="J31" s="44">
        <v>37333333</v>
      </c>
      <c r="K31" s="42" t="s">
        <v>215</v>
      </c>
      <c r="L31" s="42" t="s">
        <v>215</v>
      </c>
      <c r="M31" s="42" t="s">
        <v>107799</v>
      </c>
      <c r="N31" s="42" t="s">
        <v>107800</v>
      </c>
      <c r="O31" s="42" t="s">
        <v>107801</v>
      </c>
      <c r="P31" s="42" t="s">
        <v>215</v>
      </c>
      <c r="Q31" s="42" t="s">
        <v>215</v>
      </c>
      <c r="R31" s="42" t="s">
        <v>215</v>
      </c>
      <c r="S31" s="42" t="s">
        <v>107802</v>
      </c>
    </row>
    <row r="32" spans="1:19" ht="84.6" customHeight="1" x14ac:dyDescent="0.25">
      <c r="A32" s="42" t="s">
        <v>103631</v>
      </c>
      <c r="B32" s="43" t="s">
        <v>107832</v>
      </c>
      <c r="C32" s="42" t="s">
        <v>221</v>
      </c>
      <c r="D32" s="42" t="s">
        <v>221</v>
      </c>
      <c r="E32" s="42" t="s">
        <v>107829</v>
      </c>
      <c r="F32" s="42" t="s">
        <v>215</v>
      </c>
      <c r="G32" s="42" t="s">
        <v>147</v>
      </c>
      <c r="H32" s="42" t="s">
        <v>215</v>
      </c>
      <c r="I32" s="44">
        <v>60666667</v>
      </c>
      <c r="J32" s="44">
        <v>60666667</v>
      </c>
      <c r="K32" s="42" t="s">
        <v>215</v>
      </c>
      <c r="L32" s="42" t="s">
        <v>215</v>
      </c>
      <c r="M32" s="42" t="s">
        <v>107799</v>
      </c>
      <c r="N32" s="42" t="s">
        <v>107800</v>
      </c>
      <c r="O32" s="42" t="s">
        <v>107801</v>
      </c>
      <c r="P32" s="42" t="s">
        <v>215</v>
      </c>
      <c r="Q32" s="42" t="s">
        <v>215</v>
      </c>
      <c r="R32" s="42" t="s">
        <v>215</v>
      </c>
      <c r="S32" s="42" t="s">
        <v>107802</v>
      </c>
    </row>
    <row r="33" spans="1:19" ht="97.8" customHeight="1" x14ac:dyDescent="0.25">
      <c r="A33" s="42" t="s">
        <v>103631</v>
      </c>
      <c r="B33" s="43" t="s">
        <v>107833</v>
      </c>
      <c r="C33" s="42" t="s">
        <v>221</v>
      </c>
      <c r="D33" s="42" t="s">
        <v>221</v>
      </c>
      <c r="E33" s="42" t="s">
        <v>107822</v>
      </c>
      <c r="F33" s="42" t="s">
        <v>221</v>
      </c>
      <c r="G33" s="42" t="s">
        <v>147</v>
      </c>
      <c r="H33" s="42" t="s">
        <v>215</v>
      </c>
      <c r="I33" s="44">
        <v>14000000</v>
      </c>
      <c r="J33" s="44">
        <v>14000000</v>
      </c>
      <c r="K33" s="42" t="s">
        <v>215</v>
      </c>
      <c r="L33" s="42" t="s">
        <v>215</v>
      </c>
      <c r="M33" s="42" t="s">
        <v>107799</v>
      </c>
      <c r="N33" s="42" t="s">
        <v>107800</v>
      </c>
      <c r="O33" s="42" t="s">
        <v>107801</v>
      </c>
      <c r="P33" s="42" t="s">
        <v>215</v>
      </c>
      <c r="Q33" s="42" t="s">
        <v>215</v>
      </c>
      <c r="R33" s="42" t="s">
        <v>215</v>
      </c>
      <c r="S33" s="42" t="s">
        <v>107802</v>
      </c>
    </row>
    <row r="34" spans="1:19" ht="67.8" customHeight="1" x14ac:dyDescent="0.25">
      <c r="A34" s="42" t="s">
        <v>103631</v>
      </c>
      <c r="B34" s="43" t="s">
        <v>107834</v>
      </c>
      <c r="C34" s="42" t="s">
        <v>221</v>
      </c>
      <c r="D34" s="42" t="s">
        <v>221</v>
      </c>
      <c r="E34" s="42" t="s">
        <v>107835</v>
      </c>
      <c r="F34" s="42" t="s">
        <v>215</v>
      </c>
      <c r="G34" s="42" t="s">
        <v>147</v>
      </c>
      <c r="H34" s="42" t="s">
        <v>215</v>
      </c>
      <c r="I34" s="44">
        <v>20820000</v>
      </c>
      <c r="J34" s="44">
        <v>20820000</v>
      </c>
      <c r="K34" s="42" t="s">
        <v>215</v>
      </c>
      <c r="L34" s="42" t="s">
        <v>215</v>
      </c>
      <c r="M34" s="42" t="s">
        <v>107799</v>
      </c>
      <c r="N34" s="42" t="s">
        <v>107800</v>
      </c>
      <c r="O34" s="42" t="s">
        <v>107801</v>
      </c>
      <c r="P34" s="42" t="s">
        <v>215</v>
      </c>
      <c r="Q34" s="42" t="s">
        <v>215</v>
      </c>
      <c r="R34" s="42" t="s">
        <v>215</v>
      </c>
      <c r="S34" s="42" t="s">
        <v>107802</v>
      </c>
    </row>
    <row r="35" spans="1:19" ht="73.2" customHeight="1" x14ac:dyDescent="0.25">
      <c r="A35" s="42" t="s">
        <v>103631</v>
      </c>
      <c r="B35" s="43" t="s">
        <v>107836</v>
      </c>
      <c r="C35" s="42" t="s">
        <v>221</v>
      </c>
      <c r="D35" s="42" t="s">
        <v>221</v>
      </c>
      <c r="E35" s="42" t="s">
        <v>107835</v>
      </c>
      <c r="F35" s="42" t="s">
        <v>215</v>
      </c>
      <c r="G35" s="42" t="s">
        <v>147</v>
      </c>
      <c r="H35" s="42" t="s">
        <v>215</v>
      </c>
      <c r="I35" s="44">
        <v>34700000</v>
      </c>
      <c r="J35" s="44">
        <v>34700000</v>
      </c>
      <c r="K35" s="42" t="s">
        <v>215</v>
      </c>
      <c r="L35" s="42" t="s">
        <v>215</v>
      </c>
      <c r="M35" s="42" t="s">
        <v>107799</v>
      </c>
      <c r="N35" s="42" t="s">
        <v>107800</v>
      </c>
      <c r="O35" s="42" t="s">
        <v>107801</v>
      </c>
      <c r="P35" s="42" t="s">
        <v>215</v>
      </c>
      <c r="Q35" s="42" t="s">
        <v>215</v>
      </c>
      <c r="R35" s="42" t="s">
        <v>215</v>
      </c>
      <c r="S35" s="42" t="s">
        <v>107802</v>
      </c>
    </row>
    <row r="36" spans="1:19" hidden="1" x14ac:dyDescent="0.25">
      <c r="J36" s="39">
        <f>SUM(J15:J35)</f>
        <v>460520000</v>
      </c>
    </row>
  </sheetData>
  <mergeCells count="4">
    <mergeCell ref="D4:G7"/>
    <mergeCell ref="D9:G9"/>
    <mergeCell ref="A1:S1"/>
    <mergeCell ref="A2:B2"/>
  </mergeCells>
  <hyperlinks>
    <hyperlink ref="B7" r:id="rId1" xr:uid="{911DA915-9634-45E0-BEB8-6914E35A3914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 customHeight="1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 customHeight="1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PAA VERS 1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Anibal Palencia</cp:lastModifiedBy>
  <dcterms:modified xsi:type="dcterms:W3CDTF">2025-01-13T13:21:00Z</dcterms:modified>
  <cp:category/>
  <cp:contentStatus/>
</cp:coreProperties>
</file>