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Sistemas\Downloads\"/>
    </mc:Choice>
  </mc:AlternateContent>
  <xr:revisionPtr revIDLastSave="0" documentId="8_{9FE4095B-2B75-4ADE-904A-EC87391D4FE8}" xr6:coauthVersionLast="47" xr6:coauthVersionMax="47" xr10:uidLastSave="{00000000-0000-0000-0000-000000000000}"/>
  <bookViews>
    <workbookView xWindow="-120" yWindow="-120" windowWidth="29040" windowHeight="15840" xr2:uid="{FDC0972C-711F-42E0-B777-410DC4B12151}"/>
  </bookViews>
  <sheets>
    <sheet name="INFORME CONTRATACIÓN LEY 1712" sheetId="1" r:id="rId1"/>
  </sheets>
  <definedNames>
    <definedName name="_xlnm.Print_Area" localSheetId="0">'INFORME CONTRATACIÓN LEY 1712'!$A$1:$X$56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49" i="1" l="1"/>
  <c r="X46" i="1"/>
  <c r="X48" i="1" l="1"/>
  <c r="X45" i="1"/>
  <c r="X47" i="1"/>
  <c r="X44" i="1" l="1"/>
  <c r="X43" i="1"/>
  <c r="X42" i="1"/>
  <c r="X6" i="1"/>
  <c r="X7" i="1"/>
  <c r="X8" i="1"/>
  <c r="X9" i="1"/>
  <c r="X10" i="1"/>
  <c r="X11" i="1"/>
  <c r="X12" i="1"/>
  <c r="X13" i="1"/>
  <c r="X14" i="1"/>
  <c r="X15" i="1"/>
  <c r="X16" i="1"/>
  <c r="X17" i="1"/>
  <c r="X18" i="1"/>
  <c r="X19" i="1"/>
  <c r="X20" i="1"/>
  <c r="X21" i="1"/>
  <c r="X22" i="1"/>
  <c r="X23" i="1"/>
  <c r="X24" i="1"/>
  <c r="X25" i="1"/>
  <c r="X26" i="1"/>
  <c r="X27" i="1"/>
  <c r="X28" i="1"/>
  <c r="X29" i="1"/>
  <c r="X30" i="1"/>
  <c r="X31" i="1"/>
  <c r="X32" i="1"/>
  <c r="X33" i="1"/>
  <c r="X34" i="1"/>
  <c r="X35" i="1"/>
  <c r="X36" i="1"/>
  <c r="X37" i="1"/>
  <c r="X38" i="1"/>
  <c r="X39" i="1"/>
  <c r="X40" i="1"/>
  <c r="X41" i="1"/>
  <c r="X5" i="1"/>
  <c r="F58" i="1" l="1"/>
</calcChain>
</file>

<file path=xl/sharedStrings.xml><?xml version="1.0" encoding="utf-8"?>
<sst xmlns="http://schemas.openxmlformats.org/spreadsheetml/2006/main" count="344" uniqueCount="263">
  <si>
    <t>NUMERO INTERNO DEL PROCESO CONTRACTUAL</t>
  </si>
  <si>
    <t>MODALIDAD DE SELECCIÓN</t>
  </si>
  <si>
    <t>NUMERO DE CONTRATO / ORDEN DE COMPRA</t>
  </si>
  <si>
    <t>OBJETO CONTRACTUAL</t>
  </si>
  <si>
    <t>CORREO ELECTRONICO CONTRATISTA</t>
  </si>
  <si>
    <t>TIPO DE CONTRATO</t>
  </si>
  <si>
    <t>VALOR DEL CONTRATO</t>
  </si>
  <si>
    <t>FECHA FIRMA DEL CONTRATO / ORDEN COMPRA</t>
  </si>
  <si>
    <t>FECHA DE INICIO DEL CONTRATO</t>
  </si>
  <si>
    <t>FECHA DE TERMINACION</t>
  </si>
  <si>
    <t>CONTRATACION DIRECTA</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</si>
  <si>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</si>
  <si>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anibal587@hotmail.com</t>
  </si>
  <si>
    <t>PRESTACIÓN DE SERVICIOS PROFESIONALES</t>
  </si>
  <si>
    <t xml:space="preserve">PRESTACIÓN DE SERVICIOS  DE APOYO A LA GESTIÓN </t>
  </si>
  <si>
    <t>SUMINISTRO</t>
  </si>
  <si>
    <t>vane_velezduarte@hotmail.com</t>
  </si>
  <si>
    <t>MINÍMA CUANTIA</t>
  </si>
  <si>
    <t>PRESTACIÓN DE SERVICIOS PROFESIONALES COMO ADMINISTRADOR DE EMPRESAS PARA APOYAR EL FUNCIONAMIENTO Y GESTIÓN ADMINISTRATIVA DE LA SECRETARÍA GENERAL DE LA CONTRALORÍA MUNICIPAL DE BARRANCABERMEJA</t>
  </si>
  <si>
    <t xml:space="preserve">jeffersonnunez23@hotmail.com  </t>
  </si>
  <si>
    <t>pao_oleduga@hotmail.com</t>
  </si>
  <si>
    <t>mariaospina0821@outlook.com</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</si>
  <si>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</si>
  <si>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 xml:space="preserve">luise.lz@hotmail.com </t>
  </si>
  <si>
    <t xml:space="preserve">crizmeneses.7@hotmail.com  </t>
  </si>
  <si>
    <t xml:space="preserve">alvaromlopezj@hotmail.com </t>
  </si>
  <si>
    <t xml:space="preserve">luiscontapublic@hotmail.com </t>
  </si>
  <si>
    <t xml:space="preserve">wegeatorres@hotmail.com </t>
  </si>
  <si>
    <t>acuar7401@hotmail.com</t>
  </si>
  <si>
    <t xml:space="preserve">Ing.Sandra.Oliveros@gmail.com </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</si>
  <si>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</si>
  <si>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PRESTACIÓN DE SERVICIOS PROFESIONALES DE UN CONTADOR PÚBLICO ESPECIALIZADO EN FINANZAS PÚBLICAS PARA APOYAR LA GESTIÓN CONTABLE Y FINANCIERA DE LA CONTRALORÍA MUNICIPAL DE BARRANCABERMEJA</t>
  </si>
  <si>
    <t xml:space="preserve">yamidbuitrago@hotmail.com </t>
  </si>
  <si>
    <t>SUMINISTRO DE COMBUSTIBLE PARA EL EQUIPO AUTOMOTOR DE LA CONTRALORÍA MUNICIPAL DE BARRANCABERMEJA</t>
  </si>
  <si>
    <t>PRESTACIÓN DE SERVICIOS PROFESIONALES COMO ABOGADA CON TÍTULO DE POSTGRADO, PARA BRINDAR APOYO Y ASESORÍA JURÍDICA EN TEMAS LEGALES, MISIONALES Y ADMINISTRATIVOS QUE REQUIERA EL DESPACHO DE LA CONTRALORA MUNICIPAL DE BARRANCABERMEJA</t>
  </si>
  <si>
    <t xml:space="preserve">sandrang07@hotmail.com  </t>
  </si>
  <si>
    <t>direccion@laboratoriorvo.com</t>
  </si>
  <si>
    <t xml:space="preserve">marcela1990.florez@gmail.com </t>
  </si>
  <si>
    <t>PRESTACIÓN DE SERVICIOS DE APOYO A LA GESTIÓN PARA  APOYAR EN LAS DIFERENTES ACTIVIDADES LOGÍSTICAS Y ADMINISTRATIVAS NECESARIAS PARA EL DESARROLLO DE LAS FUNCIONES A CARGO DE LAS DIFERENTES DEPENDENCIAS DE LA CONTRALORÍA MUNICIPAL DE BARRANCABERMEJA</t>
  </si>
  <si>
    <t>FEBRERO</t>
  </si>
  <si>
    <t>MARZO</t>
  </si>
  <si>
    <t>ABRIL</t>
  </si>
  <si>
    <t xml:space="preserve">MAYO </t>
  </si>
  <si>
    <t>JUNIO</t>
  </si>
  <si>
    <t>JULIO</t>
  </si>
  <si>
    <t>AGOSTO</t>
  </si>
  <si>
    <t>SEPTIEMBRE</t>
  </si>
  <si>
    <t>OCTUBRE</t>
  </si>
  <si>
    <t>NOVIEMBRE</t>
  </si>
  <si>
    <t>DICIEMBRE</t>
  </si>
  <si>
    <t>CONTRALORÍA MUNICIPAL DE BARRANCABERMEJA</t>
  </si>
  <si>
    <t>ENLACE SECOP II PUBLICACIÓN INFORMES DE SUPERVISIÓN</t>
  </si>
  <si>
    <t>PORCENTAJE DE EJECUCIÓN</t>
  </si>
  <si>
    <t>EJECUCIÓN - PAGOS REALIZADOS</t>
  </si>
  <si>
    <t>INFORMACIÓN DE ADJUDICACIÓN Y EJECUCIÓN CONTRACTUAL LEY 1712 DE 2014 Y DECRETO 1081 DE 2015</t>
  </si>
  <si>
    <t>ADICIÓN O REDUCCIÓN</t>
  </si>
  <si>
    <t xml:space="preserve">dmleona79@hotmail.com </t>
  </si>
  <si>
    <t>CMB-CD-001-2025</t>
  </si>
  <si>
    <t>CMB-CD-002-2025</t>
  </si>
  <si>
    <t>CMB-CD-003-2025</t>
  </si>
  <si>
    <t>CMB-CD-004-2025</t>
  </si>
  <si>
    <t>CMB-CD-005-2025</t>
  </si>
  <si>
    <t>CMB-CD-006-2025</t>
  </si>
  <si>
    <t>CMB-CD-009-2025</t>
  </si>
  <si>
    <t>CMB-CD-010-2025</t>
  </si>
  <si>
    <t>CMB-MIC-007-2025</t>
  </si>
  <si>
    <t>CMB-CD-011-2025</t>
  </si>
  <si>
    <t>CMB-CD-012-2025</t>
  </si>
  <si>
    <t>CMB-CD-013-2025</t>
  </si>
  <si>
    <t>CMB-MIC-008-2025</t>
  </si>
  <si>
    <t>CMB-CD-014-2025</t>
  </si>
  <si>
    <t>CMB-CD-015-2025</t>
  </si>
  <si>
    <t>CMB-CD-016-2025</t>
  </si>
  <si>
    <t>CMB-CD-017-2025</t>
  </si>
  <si>
    <t>CMB-CD-018-2025</t>
  </si>
  <si>
    <t>CMB-CD-019-2025</t>
  </si>
  <si>
    <t>CMB-CD-020-2025</t>
  </si>
  <si>
    <t>CMB-CD-021-2025</t>
  </si>
  <si>
    <t>CMB-CD-022-2025</t>
  </si>
  <si>
    <t>CMB-CD-023-2025</t>
  </si>
  <si>
    <t>CMB-CD-024-2025</t>
  </si>
  <si>
    <t>CMB-CD-025-2025</t>
  </si>
  <si>
    <t>CMB-CD-026-2025</t>
  </si>
  <si>
    <t>CMB-CD-027-2025</t>
  </si>
  <si>
    <t>CMB-CD-028-2025</t>
  </si>
  <si>
    <t>CMB-CD-029-2025</t>
  </si>
  <si>
    <t>CMB-CD-030-2025</t>
  </si>
  <si>
    <t>CMB-CD-031-2025</t>
  </si>
  <si>
    <t>CMB-CD-032-2025</t>
  </si>
  <si>
    <t>CONTRATACION DIRECTA (CD)</t>
  </si>
  <si>
    <t>001-8-2025</t>
  </si>
  <si>
    <t>002-8-2025</t>
  </si>
  <si>
    <t>003-8-2025</t>
  </si>
  <si>
    <t>004-8-2025</t>
  </si>
  <si>
    <t>005-8-2025</t>
  </si>
  <si>
    <t>006-8-2025</t>
  </si>
  <si>
    <t>007-8-2025</t>
  </si>
  <si>
    <t>008-8-2025</t>
  </si>
  <si>
    <t>009-7-2025</t>
  </si>
  <si>
    <t>010-8-2025</t>
  </si>
  <si>
    <t>011-8-2025</t>
  </si>
  <si>
    <t>012-8-2025</t>
  </si>
  <si>
    <t>013-11-2025</t>
  </si>
  <si>
    <t>014-8-2025</t>
  </si>
  <si>
    <t>015-8-2025</t>
  </si>
  <si>
    <t>016-8-2025</t>
  </si>
  <si>
    <t>017-8-2025</t>
  </si>
  <si>
    <t>018-9-2025</t>
  </si>
  <si>
    <t>019-8-2025</t>
  </si>
  <si>
    <t>020-8-2025</t>
  </si>
  <si>
    <t>021-8-2025</t>
  </si>
  <si>
    <t>022-8-2025</t>
  </si>
  <si>
    <t>023-8-2025</t>
  </si>
  <si>
    <t>024-8-2025</t>
  </si>
  <si>
    <t>025-9-2025</t>
  </si>
  <si>
    <t>026-8-2025</t>
  </si>
  <si>
    <t>027-8-2025</t>
  </si>
  <si>
    <t>028-9-2025</t>
  </si>
  <si>
    <t>029-8-2025</t>
  </si>
  <si>
    <t>030-8-2025</t>
  </si>
  <si>
    <t>031-8-2025</t>
  </si>
  <si>
    <t>032-8-2025</t>
  </si>
  <si>
    <t>PRESTACIÓN DE SERVICIOS PROFESIONALES COMO ABOGADA PARA APOYAR EL PROCESO DE CONTRATACIÓN ESTATAL, ASÍ COMO LA EJE-CUCIÓN DE ACTIVIDADES AFINES CON EL PROCESO DE TALENTO HU-MANO, PLATAFORMA SIGEP Y DEMÁS ASUNTOS ADMINISTRATIVOS QUE SE REQUIERAN EN LA SECRETARÍA GENERAL DE LA CONTRALORÍA MU-NICIPAL DE BARRANCABERMEJA</t>
  </si>
  <si>
    <t>PRESTACIÓN DE SERVICIOS PROFESIONALES COMO ADMINISTRADORA DE EMPRESAS, CON EL FIN DE APOYAR A LA DIRECCIÓN TÉCNICA DE FISCALIZACIÓN DE LA CONTRALORÍA MUNICIPAL DE BARRANCABERMEJA EN LAS DIFERENTES LABORES ADMINISTRATIVAS, ASÍ COMO EN EL DESARROLLO DE LAS AUDITORÍAS QUE SE ADELANTEN DENTRO DEL PLAN DE VIGILANCIA Y CONTROL FISCAL -PVCFT 2025.</t>
  </si>
  <si>
    <t>PRESTACIÓN DE SERVICIOS PROFESIONALES DE UNA ADMINISTRADORA DE EMPRESAS CON POSTGRADO, CON EL FIN DE APOYAR EL PROCESO DE CONTROL INTERNO, SISTEMA DE GESTIÓN DE CALIDAD Y EL PROCESO DE PARTICIPACIÓN CIUDADANA CON CONTROL SOCIAL DE LA CONTRALORÍA MUNICIPAL DE BARRANCABERMEJA</t>
  </si>
  <si>
    <t>PRESTACIÓN DE SERVICIOS PROFESIONALES COMO ABOGADO, CON EL FIN DE APOYAR A LA DIRECCIÓN TÉCNICA DE FISCALIZACIÓN DE LA CONTRALORÍA MUNICIPAL DE BARRANCABERMEJA EN EL DESARROLLO DEL PVCFT 2025 EN LAS AUDITORÍAS FINANCIERA DE GESTIÓN Y RESULTADOS A LA INSPECCIÓN DE TRANSITO Y TRANSPORTE DE BARRANCABERMEJA, VIGENCIA 2024</t>
  </si>
  <si>
    <t>SERVICIO PARA LA REALIZACIÓN DE EXÁMENES MÉDICOS OCUPACIONALES A LOS SERVIDORES PÚBLICOS ADSCRITOS A LA CONTRALORÍA MUNICIPAL DE BARRANCABERMEJA</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</si>
  <si>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APOYAR A LA DIRECCIÓN TÉCNICA DE FISCALIZACIÓN EN EL DESARROLLO DEL PLAN DE VIGILANCIA Y CONTROL FISCAL TERRITORIAL PVCFT 202</t>
  </si>
  <si>
    <t>PRESTACIÓN DE SERVICIOS PROFESIONALES COMO INGENIERO DE SISTEMAS CON POSTGRADO, CON EL FIN DE APOYAR A LA DIRECCIÓN TÉCNICA DE FISCALIZACIÓN DE LA CONTRALORÍA MUNICIPAL DE BARRANCABERMEJA EN EL DESARROLLO DEL PVCFT 2025 EN LAS DIFERENTES AUDITORIAS ADELANTADAS A LOS SUJETOS DE CONTROL, VIGENCIA 2024.</t>
  </si>
  <si>
    <t>PRESTACIÓN DE SERVICIOS PROFESIONALES COMO ABOGADA CON POSTGRADO, CON EL FIN DE APOYAR A LA DIRECCION TECNICA DE FISCALIZACION DE LA CONTRALORIA MUNICIPAL DE BARRANCABERMEJA EN EL DESARROLLO DEL PVCFT 2025 EN LA AUDITORÍA FINANCIERA DE GESTIÓN Y RESULTADOS A AGUAS DE BARRANCABERMEJA S.A E.S.P, VIGENCIA 2024</t>
  </si>
  <si>
    <t>PRESTACIÓN DE SERVICIOS PROFESIONALES COMO ABOGADO CON POSTGRADO CON EL FIN DE APOYAR A LA DIRECCIÓN TÉCNICA DE FISCALIZACIÓN DE LA CONTRALORÍA MUNICIPAL DE BARRANCABERMEJA EN EL DESARROLLO DEL PVCFT 2025 EN LA AUDITORÍA FINANCIERA DE GESTIÓN Y RESULTADO DESARROLLO DE INDERBA VIGENCIA 2024</t>
  </si>
  <si>
    <t>PRESTACIÓN DE SERVICIOS PROFESIONALES DE UNA ABOGADA CON POSTGRADO, CON EL FIN DE APOYAR EL PROCESO DE CONTROL INTERNO Y EL SISTEMA DE GESTIÓN DE CALIDAD DE LA CONTRALORÍA MUNICIPAL DE BARRANCABERMEJA</t>
  </si>
  <si>
    <t>PRESTACIÓN DE SERVICIOS PROFESIONALES DE UNA ABOGADA CON POSTGRADO EN DERECHO ADMINISTRATIVO CON EL FIN DE APOYAR LA DIRECCIÓN TÉCNICA DE FISCALIZACIÓN DE LA CONTRALORÍA MUNICIPAL DE BARRANCABERMEJA EN EL DESARROLLO DEL PVCFT 2025 RESPECTO DE LAS AUDITORÍAS FINANCIERA DE GESTIÓN Y RESULTADOS A LA ADMINISTRACIÓN CENTRAL VIGENCIA 2024, ASÍ COMO EL APOYO A CONTROL INTERNO EN EL CUMPLIMIENTO DE LA PUBLICIDAD EN EL SECOP II DE LOS PROCESOS CONTRACTUALES SUSCRITOS POR LA ENTIDAD</t>
  </si>
  <si>
    <t>PRESTACIÓN DE SERVICIOS DE APOYO A LA GESTIÓN PARA ASISTIR EN LAS DIFERENTES ACTIVIDADES DE ARCHIVO Y LOGÍSTICAS DE LA SECRETARÍA GENERAL, ASÍ COMO PARA APOYAR LAS ACTIVIDADES DE LA SECRETARÍA DEL COMITÉ DE CONTROL SOCIAL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</si>
  <si>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</si>
  <si>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DE UN INGENIERO INDUSTRIAL CON EL FIN DE APOYAR A LA DIRECCIÓN TÉCNICA DE FISCALIZACIÓN EN EL DESARROLLO DE LAS AUDITORÍAS FINANCIERA, DE GESTIÓN Y RESULTADOS AL INDERBA VIGENCIA 2024, ASÍ COMO APOYAR EL MANTENIMIENTO Y CONFIGURACIÓN DE LA INFRAESTRUCTURA TECNOLÓGICA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</si>
  <si>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</si>
  <si>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PRESTACIÓN DE SERVICIOS PROFESIONALES COMO CONTADORA PÚBLICA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</si>
  <si>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COMO ABOGADO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</si>
  <si>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PRESTAR LOS SERVICIOS DE APOYO A LA GES-TIÓN COMO JUDICANTE EN LA DIRECCIÓN TÉC-NICA DE RESPONSABILIDAD FISCAL Y JURISDIC-CIÓN COACTIVA DE LA CONTRALORÍA MUNICIPAL DE BARRANCABERMEJA</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</si>
  <si>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LA ADMINISTRACIÓN CENTRAL VIGENCIA 2024, ASÍ COMO EL APOYO EN LA ELABORACIÓN DEL INFORME DE GESTIÓN PRESUPUESTAL DE LOS SUJETOS DE CONTROL VIGENCIA 2024</t>
  </si>
  <si>
    <t>PRESTACIÓN DE SERVICIOS PROFESIONALES COMO CONTADORA, CON EL FIN DE APOYAR A LA DIRECCIÓN TÉCNICA DE FISCALIZACIÓN DE LA CONTRALORÍA MUNICIPAL DE BARRANCABERMEJA EN EL DESARROLLO DEL PVCFT 2025 EN LAS AUDITORÍAS FINANCIERA DE GESTIÓN Y RESULTADOS A LA INSPECCIÓN DE TRANSITO Y TRANSPORTE DE BARRANCABERMEJA E INDERBA, VIGENCIA 2024</t>
  </si>
  <si>
    <t>DE SERVICIOS PROFESIONALES COMO INGENIERO CIVIL CON POSTGRADO EN GERENCIA E INTERVENTORÍA DE OBRAS CIVILES, CON EL FIN DE APOYAR A LA DIRECCIÓN TÉCNICA DE FISCALIZACIÓN DE LA CONTRALORÍA MUNICIPAL DE BARRANCABERMEJA EN EL DESARROLLO DEL PVCFT 2025 EN LAS AUDITORÍAS FINANCIERA DE GESTIÓN Y RESULTADOS A LA EMPRESA SOCIAL DEL ESTADO, LA ADMINISTRACIÓN CENTRAL Y AGUAS DE BARRANCABERMEJA S.A E.S.P, VIGENCIA 2024</t>
  </si>
  <si>
    <t>PRESTACIÓN DE SERVICIOS PROFESIONALES COMO ADMINISTRADORA DE EMPRESAS, CON EL FIN DE APOYAR A LA DIRECCIÓN TÉCNICA DE FISCALIZACIÓN DE LA CONTRALORÍA MUNICIPAL DE BARRANCABER-MEJA EN EL DESARROLLO DEL PVCFT 2025 RESPECTO DE LAS AUDITORÍAS FINANCIERA DE GESTIÓN Y RE-SULTADOS A LA INSPECCIÓN DE TRANSITO Y TRANS-PORTE DE BARRANCABERMEJA, VIGENCIA 2024.</t>
  </si>
  <si>
    <t>PRESTACIÓN DE SERVICIOS PROFESIONALES DE UNA ADMINISTRADORA DE EMPRESAS CON POSTGRADO Y CAPACITACIÓN EN GESTIÓN DOCUMENTAL PARA APOYAR EN LA COORDINACIÓN Y SEGUIMIENTO A LA GESTIÓN DOCUMENTAL DE LA CONTRALORÍA MUNICIPAL DE BARRANCABERMEJA CONFORME A LO ESTABLECIDO EN LA NORMATIVIDAD VIGENTE</t>
  </si>
  <si>
    <t>PRESTACIÓN DE SERVICIOS PROFESIONALES COMO ABOGADO CON POSTGRADO EN DERECHO ADMINISTRATIVO PARA APOYAR EL TRÁMITE DE LOS PROCESOS DE LA DIRECCIÓN TÉCNICA DE RESPONSABILIDAD FISCAL Y JURISDICCIÓN COACTIVA DE LA CONTRALORÍA MUNICIPAL DE BARRANCABERMEJA</t>
  </si>
  <si>
    <t xml:space="preserve">hectorfidelc@gmail.com   </t>
  </si>
  <si>
    <t>distracomlasiguanas@distracom.com.co</t>
  </si>
  <si>
    <t xml:space="preserve">larmarsi_91@hotmail.com </t>
  </si>
  <si>
    <t>luisfelipeenriquezmora@gmail.com</t>
  </si>
  <si>
    <t>cami_gonzalez1@hotmail.com</t>
  </si>
  <si>
    <t>dylanmackey@hotmail.com</t>
  </si>
  <si>
    <t xml:space="preserve">leidy17-12@hotmail.com  </t>
  </si>
  <si>
    <t xml:space="preserve">mtorresf9@gmail.com </t>
  </si>
  <si>
    <t xml:space="preserve">camihena7@hotmail.com </t>
  </si>
  <si>
    <t xml:space="preserve">isotirados@gmail.com  </t>
  </si>
  <si>
    <t>lichel_92@hotmail.com</t>
  </si>
  <si>
    <t xml:space="preserve">erikaf1903@hotmail.com </t>
  </si>
  <si>
    <t>oscarparada0222@gmail.com</t>
  </si>
  <si>
    <t xml:space="preserve">amidulce0925@hotmail.com </t>
  </si>
  <si>
    <t xml:space="preserve">yulisedu@hotmail.com </t>
  </si>
  <si>
    <t>https://community.secop.gov.co/Public/Tendering/OpportunityDetail/Index?noticeUID=CO1.NTC.7307847&amp;isFromPublicArea=True&amp;isModal=False</t>
  </si>
  <si>
    <t>https://community.secop.gov.co/Public/Tendering/OpportunityDetail/Index?noticeUID=CO1.NTC.7310910&amp;isFromPublicArea=True&amp;isModal=False</t>
  </si>
  <si>
    <t>https://community.secop.gov.co/Public/Tendering/OpportunityDetail/Index?noticeUID=CO1.NTC.7310963&amp;isFromPublicArea=True&amp;isModal=False</t>
  </si>
  <si>
    <t>https://community.secop.gov.co/Public/Tendering/OpportunityDetail/Index?noticeUID=CO1.NTC.7316764&amp;isFromPublicArea=True&amp;isModal=False</t>
  </si>
  <si>
    <t>https://community.secop.gov.co/Public/Tendering/OpportunityDetail/Index?noticeUID=CO1.NTC.7316153&amp;isFromPublicArea=True&amp;isModal=False</t>
  </si>
  <si>
    <t>https://community.secop.gov.co/Public/Tendering/OpportunityDetail/Index?noticeUID=CO1.NTC.7396080&amp;isFromPublicArea=True&amp;isModal=False</t>
  </si>
  <si>
    <t>https://community.secop.gov.co/Public/Tendering/OpportunityDetail/Index?noticeUID=CO1.NTC.7459295&amp;isFromPublicArea=True&amp;isModal=False</t>
  </si>
  <si>
    <t>https://community.secop.gov.co/Public/Tendering/OpportunityDetail/Index?noticeUID=CO1.NTC.7461424&amp;isFromPublicArea=True&amp;isModal=False</t>
  </si>
  <si>
    <t>https://community.secop.gov.co/Public/Tendering/OpportunityDetail/Index?noticeUID=CO1.NTC.7418535&amp;isFromPublicArea=True&amp;isModal=False</t>
  </si>
  <si>
    <t>https://community.secop.gov.co/Public/Tendering/OpportunityDetail/Index?noticeUID=CO1.NTC.7466755&amp;isFromPublicArea=True&amp;isModal=False</t>
  </si>
  <si>
    <t>https://community.secop.gov.co/Public/Tendering/OpportunityDetail/Index?noticeUID=CO1.NTC.7482926&amp;isFromPublicArea=True&amp;isModal=False</t>
  </si>
  <si>
    <t>https://community.secop.gov.co/Public/Tendering/OpportunityDetail/Index?noticeUID=CO1.NTC.7439799&amp;isFromPublicArea=True&amp;isModal=False</t>
  </si>
  <si>
    <t>https://community.secop.gov.co/Public/Tendering/OpportunityDetail/Index?noticeUID=CO1.NTC.7490657&amp;isFromPublicArea=True&amp;isModal=False</t>
  </si>
  <si>
    <t>https://community.secop.gov.co/Public/Tendering/OpportunityDetail/Index?noticeUID=CO1.NTC.7600263&amp;isFromPublicArea=True&amp;isModal=False</t>
  </si>
  <si>
    <t>https://community.secop.gov.co/Public/Tendering/OpportunityDetail/Index?noticeUID=CO1.NTC.7518455&amp;isFromPublicArea=True&amp;isModal=False</t>
  </si>
  <si>
    <t>https://community.secop.gov.co/Public/Tendering/OpportunityDetail/Index?noticeUID=CO1.NTC.7518259&amp;isFromPublicArea=True&amp;isModal=False</t>
  </si>
  <si>
    <t>https://community.secop.gov.co/Public/Tendering/OpportunityDetail/Index?noticeUID=CO1.NTC.7518410&amp;isFromPublicArea=True&amp;isModal=False</t>
  </si>
  <si>
    <t>https://community.secop.gov.co/Public/Tendering/OpportunityDetail/Index?noticeUID=CO1.NTC.7529111&amp;isFromPublicArea=True&amp;isModal=False</t>
  </si>
  <si>
    <t>https://community.secop.gov.co/Public/Tendering/OpportunityDetail/Index?noticeUID=CO1.NTC.7530094&amp;isFromPublicArea=True&amp;isModal=False</t>
  </si>
  <si>
    <t>https://community.secop.gov.co/Public/Tendering/OpportunityDetail/Index?noticeUID=CO1.NTC.7540775&amp;isFromPublicArea=True&amp;isModal=False</t>
  </si>
  <si>
    <t>https://community.secop.gov.co/Public/Tendering/OpportunityDetail/Index?noticeUID=CO1.NTC.7541081&amp;isFromPublicArea=True&amp;isModal=False</t>
  </si>
  <si>
    <t>https://community.secop.gov.co/Public/Tendering/OpportunityDetail/Index?noticeUID=CO1.NTC.7551235&amp;isFromPublicArea=True&amp;isModal=False</t>
  </si>
  <si>
    <t>https://community.secop.gov.co/Public/Tendering/OpportunityDetail/Index?noticeUID=CO1.NTC.7554508&amp;isFromPublicArea=True&amp;isModal=False</t>
  </si>
  <si>
    <t>https://community.secop.gov.co/Public/Tendering/OpportunityDetail/Index?noticeUID=CO1.NTC.7584318&amp;isFromPublicArea=True&amp;isModal=False</t>
  </si>
  <si>
    <t>https://community.secop.gov.co/Public/Tendering/OpportunityDetail/Index?noticeUID=CO1.NTC.7609790&amp;isFromPublicArea=True&amp;isModal=False</t>
  </si>
  <si>
    <t>https://community.secop.gov.co/Public/Tendering/OpportunityDetail/Index?noticeUID=CO1.NTC.7610178&amp;isFromPublicArea=True&amp;isModal=False</t>
  </si>
  <si>
    <t>https://community.secop.gov.co/Public/Tendering/OpportunityDetail/Index?noticeUID=CO1.NTC.7613296&amp;isFromPublicArea=True&amp;isModal=False</t>
  </si>
  <si>
    <t>https://community.secop.gov.co/Public/Tendering/OpportunityDetail/Index?noticeUID=CO1.NTC.7620958&amp;isFromPublicArea=True&amp;isModal=False</t>
  </si>
  <si>
    <t>https://community.secop.gov.co/Public/Tendering/OpportunityDetail/Index?noticeUID=CO1.NTC.7672959&amp;isFromPublicArea=True&amp;isModal=False</t>
  </si>
  <si>
    <t>https://community.secop.gov.co/Public/Tendering/OpportunityDetail/Index?noticeUID=CO1.NTC.7697546&amp;isFromPublicArea=True&amp;isModal=False</t>
  </si>
  <si>
    <t>https://community.secop.gov.co/Public/Tendering/OpportunityDetail/Index?noticeUID=CO1.NTC.7470621&amp;isFromPublicArea=True&amp;isModal=False</t>
  </si>
  <si>
    <t>PRESTACIÓN DE SERVICIOS PROFESIONALES (8)</t>
  </si>
  <si>
    <t>PRESTACION DE SERVICIOS (7)</t>
  </si>
  <si>
    <t>150/01/2025</t>
  </si>
  <si>
    <t>033-2-2025</t>
  </si>
  <si>
    <t>034-8-2025</t>
  </si>
  <si>
    <t>035-9-2025</t>
  </si>
  <si>
    <t>036-11-2025</t>
  </si>
  <si>
    <t>037-8-2025</t>
  </si>
  <si>
    <t>CMB-MIC-033-2025</t>
  </si>
  <si>
    <t>CMB-CD-034-2025</t>
  </si>
  <si>
    <t>CMB-CD-036-2025</t>
  </si>
  <si>
    <t>CMB-MIC-035-2025</t>
  </si>
  <si>
    <t>CMB-CD-037-2025</t>
  </si>
  <si>
    <t>gerencia@multitintasink.com   gobierno@multitintasink.com</t>
  </si>
  <si>
    <t>marpez128@hotmail.com</t>
  </si>
  <si>
    <t>eduard0531@hotmail.com</t>
  </si>
  <si>
    <t xml:space="preserve">recargasinktec-48@hotmail.com  </t>
  </si>
  <si>
    <t xml:space="preserve">camilo24box@hotmail.com </t>
  </si>
  <si>
    <t>CMB-MIC-038-2025</t>
  </si>
  <si>
    <t>MINÍMA CUANTIA (MIC)</t>
  </si>
  <si>
    <t>038-11-2025</t>
  </si>
  <si>
    <t>bestprintsuministros@hotmail.com</t>
  </si>
  <si>
    <t>CMB-CD-039-2025</t>
  </si>
  <si>
    <t>039-9-2025</t>
  </si>
  <si>
    <t>CMB-MIC-040-2025</t>
  </si>
  <si>
    <t>040-7-2025</t>
  </si>
  <si>
    <t xml:space="preserve">lopezhernandezjennifer@yahoo.es </t>
  </si>
  <si>
    <t>reparautosbarranca2014@gmail.com</t>
  </si>
  <si>
    <t>ADQUISICIÓN DE UN EQUIPO DE IMPRESIÓN MULTIFUNCIONAL DE ALTO RENDIMIENTO, ASÍ COMO UN VIDEOPROYECTOR PARA LA CONTRALORÍA MUNICIPAL DE BARRANCABERMEJA</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</si>
  <si>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AGUAS DE BARRANCABERMEJA S.A E.S.P., VIGENCIA 2024</t>
  </si>
  <si>
    <t>PRESTACIÓN DE SERVICIOS DE APOYO A LA GESTIÓN DOCUMENTAL, EN LA ORGANIZACIÓN FÍSICA DEL ARCHI-VO DE CENTRAL DE LA CONTRALORÍA MUNICIPAL DE BARRANCABERMEJA</t>
  </si>
  <si>
    <t>SUMINISTRO DE ELEMENTOS DE PAPELERÍA, ÚTILES DE OFICINA Y ESCRITORIO, ASÍ COMO TÓNER PARA TODAS LAS DEPENDENCIAS DE LA CONTRALORÍA MUNICIPAL DE BARRANCABERMEJA</t>
  </si>
  <si>
    <t>PRESTACIÓN DE SERVICIOS PROFESIONALES DE UN ABOGADO CON EL FIN DE APOYAR LA DIRECCIÓN TÉCNICA DE FISCALIZACIÓN DE LA CONTRALORÍA MUNICIPAL DE BARRANCABERMEJA EN EL DESARROLLO DEL PVCFT 2025 RESPECTO DE LAS AUDITORÍAS FINANCIERA DE GESTIÓN Y RESULTADOS A LA ADMINISTRACIÓN CENTRAL VIGENCIA 2024</t>
  </si>
  <si>
    <t>SUMINISTRO DE ELEMENTOS DE ASEO, CAFETERÍA Y ELEMENTOS DE SEGURIDAD Y SALUD EN EL TRABAJO PARA LA CONTRALORÍA MUNICIPAL DE BARRANCABERMEJA</t>
  </si>
  <si>
    <t>PRESTACIÓN DE SERVICIOS DE APOYO A LA GESTIÓN PARA BRINDAR SOPORTE A LA SECRETARÍA GENERAL EN LA COORDINACIÓN Y SEGUIMIENTO A LA GESTIÓN DOCUMENTAL DE LA CONTRALORÍA MUNICIPAL DE BARRANCABERMEJA CONFORME A LO ESTABLECIDO EN LA NORMATIVIDAD VIGENTE</t>
  </si>
  <si>
    <t>SERVICIO DE MANTENIMIENTO PREVENTIVO Y/O CORRECTIVO A TODO COSTO PARA LOS VEHÍCULOS DE PROPIEDAD DE LA CONTRALORÍA MUNICIPAL DE BARRANCABERMEJA</t>
  </si>
  <si>
    <t>https://community.secop.gov.co/Public/Tendering/OpportunityDetail/Index?noticeUID=CO1.NTC.7703329&amp;isFromPublicArea=True&amp;isModal=False</t>
  </si>
  <si>
    <t>https://community.secop.gov.co/Public/Tendering/OpportunityDetail/Index?noticeUID=CO1.NTC.7767930&amp;isFromPublicArea=True&amp;isModal=False</t>
  </si>
  <si>
    <t>https://community.secop.gov.co/Public/Tendering/OpportunityDetail/Index?noticeUID=CO1.NTC.7806789&amp;isFromPublicArea=True&amp;isModal=False</t>
  </si>
  <si>
    <t>https://community.secop.gov.co/Public/Tendering/OpportunityDetail/Index?noticeUID=CO1.NTC.7778362&amp;isFromPublicArea=True&amp;isModal=False</t>
  </si>
  <si>
    <t>https://community.secop.gov.co/Public/Tendering/OpportunityDetail/Index?noticeUID=CO1.NTC.7823931&amp;isFromPublicArea=True&amp;isModal=False</t>
  </si>
  <si>
    <t>https://community.secop.gov.co/Public/Tendering/OpportunityDetail/Index?noticeUID=CO1.NTC.7922507&amp;isFromPublicArea=True&amp;isModal=False</t>
  </si>
  <si>
    <t>https://community.secop.gov.co/Public/Tendering/OpportunityDetail/Index?noticeUID=CO1.NTC.8028986&amp;isFromPublicArea=True&amp;isModal=False</t>
  </si>
  <si>
    <t>https://community.secop.gov.co/Public/Tendering/OpportunityDetail/Index?noticeUID=CO1.NTC.8038455&amp;isFromPublicArea=True&amp;isModal=False</t>
  </si>
  <si>
    <t>COMPRAVENTA (2)</t>
  </si>
  <si>
    <t>PRESTACIÓN DE SERVICIOS  DE APOYO A LA GESTIÓN  (9)</t>
  </si>
  <si>
    <t>SUMINISTRO (11)</t>
  </si>
  <si>
    <t>CMB-MIC-041-2025</t>
  </si>
  <si>
    <t>CMB-CD-043-2025</t>
  </si>
  <si>
    <t>043-8-2025</t>
  </si>
  <si>
    <t>CMB-CD-044-2025</t>
  </si>
  <si>
    <t>044-9-2025</t>
  </si>
  <si>
    <t>SERVICIO DE MANTENIMIENTO PREVENTIVO Y CORRECTIVO A TODO COSTO PARA LOS EQUIPOS DE IMPRESIÓN Y ESCÁNER DE LAS DIFERENTES DEPENDENCIAS DE LA CONTRALORÍA MUNICIPAL DE BARRANCABERMEJA</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</si>
  <si>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</si>
  <si>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PRESTACIÓN DE SERVICIOS DE APOYO A LA GESTIÓN, CON EL FIN DE APOYAR EN LAS DIFERENTES ACTIVIDADES LOGÍSTICAS Y ADMINISTRATIVAS QUE REQUIERA LA TESORERÍA DE LA CONTRALORÍA MUNICIPAL DE BARRANCABERMEJA</t>
  </si>
  <si>
    <t>https://community.secop.gov.co/Public/Tendering/OpportunityDetail/Index?noticeUID=CO1.NTC.8119594&amp;isFromPublicArea=True&amp;isModal=False</t>
  </si>
  <si>
    <t>https://community.secop.gov.co/Public/Tendering/OpportunityDetail/Index?noticeUID=CO1.NTC.8208103&amp;isFromPublicArea=True&amp;isModal=False</t>
  </si>
  <si>
    <t xml:space="preserve">ersyjaneth@gmail.com     </t>
  </si>
  <si>
    <t>https://community.secop.gov.co/Public/Tendering/OpportunityDetail/Index?noticeUID=CO1.NTC.8214078&amp;isFromPublicArea=True&amp;isModal=False</t>
  </si>
  <si>
    <t>041-7.2025</t>
  </si>
  <si>
    <t>CMB-CD-042-2025</t>
  </si>
  <si>
    <t>042-8-2025</t>
  </si>
  <si>
    <t>PRESTACIÓN DE SERVICIOS PROFESIONALES PARA LA REALIZACIÓN DE LA SEGUNDA AUDITORÍA DE SEGUIMIENTO AL SISTEMA DE GESTIÓN DE CALIDAD</t>
  </si>
  <si>
    <t xml:space="preserve">Darango@icontec.org </t>
  </si>
  <si>
    <t>noticeUID=CO1.NTC.8212636&amp;isFromPublicArea=True&amp;isModal=False</t>
  </si>
  <si>
    <t>CMB-MIC-045-2025</t>
  </si>
  <si>
    <t>045-10-2025</t>
  </si>
  <si>
    <t>CONTRATAR LAS PÓLIZAS DE SEGUROS QUE AMPAREN LOS INTERESES PATRIMONIALES ACTUALES Y FUTUROS, ASÍ COMO LOS BIENES DE PROPIEDAD DE LA CONTRALORÍA MUNICIPAL DE BARRANCABERMEJA, QUE ESTÉN BAJO SU RESPONSABILIDAD Y CUSTODIA, Y AQUELLOS QUE SEAN ADQUIRIDOS PARA DESARROLLAR LAS FUNCIONES INHERENTES A SU ACTIVIDAD Y CUALQUIER OTRA PÓLIZA DE SEGUROS QUE REQUIERA LA ENTIDAD EN VIRTUD DE DISPOSICIÓN LEGAL O CONTRACTUAL</t>
  </si>
  <si>
    <t>delsy.mora@previsora.gov.co</t>
  </si>
  <si>
    <t>https://community.secop.gov.co/Public/Tendering/OpportunityDetail/Index?noticeUID=CO1.NTC.8275062&amp;isFromPublicArea=True&amp;isModal=False</t>
  </si>
  <si>
    <t>SEGUROS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</si>
</sst>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quot;$&quot;\ * #,##0.00_-;_-&quot;$&quot;\ * &quot;-&quot;??_-;_-@_-"/>
    <numFmt numFmtId="43" formatCode="_-* #,##0.00_-;\-* #,##0.00_-;_-* &quot;-&quot;??_-;_-@_-"/>
    <numFmt numFmtId="164" formatCode="&quot;$&quot;\ #,##0.00;[Red]&quot;$&quot;\ #,##0.00"/>
    <numFmt numFmtId="165" formatCode="&quot;$&quot;\ #,##0"/>
    <numFmt numFmtId="166" formatCode="&quot;$&quot;\ #,##0.00"/>
    <numFmt numFmtId="167" formatCode="_(&quot;$&quot;* #,##0.00_);_(&quot;$&quot;* \(#,##0.00\);_(&quot;$&quot;* &quot;-&quot;??_);_(@_)"/>
    <numFmt numFmtId="168" formatCode="&quot;$&quot;\ #,##0.00_);[Red]\(&quot;$&quot;\ #,##0.00\)"/>
  </numFmts>
  <fonts count="31"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b/>
      <sz val="8"/>
      <name val="Arial"/>
      <family val="2"/>
    </font>
    <font>
      <b/>
      <sz val="8"/>
      <color theme="0"/>
      <name val="Arial"/>
      <family val="2"/>
    </font>
    <font>
      <sz val="8"/>
      <color theme="1"/>
      <name val="Arial"/>
      <family val="2"/>
    </font>
    <font>
      <b/>
      <sz val="8"/>
      <color theme="1"/>
      <name val="Arial"/>
      <family val="2"/>
    </font>
    <font>
      <b/>
      <sz val="12"/>
      <color theme="1"/>
      <name val="Arial"/>
      <family val="2"/>
    </font>
    <font>
      <b/>
      <sz val="10"/>
      <color theme="1"/>
      <name val="Arial"/>
      <family val="2"/>
    </font>
    <font>
      <sz val="10"/>
      <color theme="1"/>
      <name val="Arial"/>
      <family val="2"/>
    </font>
    <font>
      <sz val="10"/>
      <name val="Arial"/>
      <family val="2"/>
    </font>
    <font>
      <sz val="8"/>
      <name val="Arial"/>
      <family val="2"/>
    </font>
    <font>
      <sz val="8"/>
      <color indexed="8"/>
      <name val="Arial"/>
      <family val="2"/>
    </font>
    <font>
      <sz val="10"/>
      <color theme="1"/>
      <name val="Aptos Narrow"/>
      <family val="2"/>
      <scheme val="minor"/>
    </font>
    <font>
      <b/>
      <sz val="12"/>
      <name val="Arial"/>
      <family val="2"/>
    </font>
    <font>
      <sz val="8"/>
      <color rgb="FF000000"/>
      <name val="Arial"/>
      <family val="2"/>
    </font>
    <font>
      <sz val="10"/>
      <name val="Aptos Narrow"/>
      <family val="2"/>
      <scheme val="minor"/>
    </font>
    <font>
      <sz val="12"/>
      <color theme="1"/>
      <name val="Arial"/>
      <family val="2"/>
    </font>
    <font>
      <sz val="9"/>
      <color theme="1"/>
      <name val="Arial"/>
      <family val="2"/>
    </font>
    <font>
      <b/>
      <sz val="18"/>
      <color theme="1"/>
      <name val="Arial"/>
      <family val="2"/>
    </font>
    <font>
      <b/>
      <sz val="20"/>
      <color theme="1"/>
      <name val="Arial"/>
      <family val="2"/>
    </font>
    <font>
      <sz val="16"/>
      <color theme="1"/>
      <name val="Arial"/>
      <family val="2"/>
    </font>
    <font>
      <sz val="16"/>
      <color theme="1"/>
      <name val="Aptos Narrow"/>
      <family val="2"/>
      <scheme val="minor"/>
    </font>
    <font>
      <b/>
      <sz val="20"/>
      <color theme="1"/>
      <name val="Aptos Narrow"/>
      <family val="2"/>
      <scheme val="minor"/>
    </font>
    <font>
      <b/>
      <sz val="8"/>
      <color theme="1"/>
      <name val="Arial"/>
      <family val="2"/>
    </font>
    <font>
      <b/>
      <sz val="12"/>
      <name val="Arial"/>
      <family val="2"/>
    </font>
    <font>
      <sz val="8"/>
      <color theme="1"/>
      <name val="Arial"/>
      <family val="2"/>
    </font>
    <font>
      <b/>
      <sz val="10"/>
      <color theme="1"/>
      <name val="Arial"/>
      <family val="2"/>
    </font>
    <font>
      <sz val="11"/>
      <color theme="0"/>
      <name val="Aptos Narrow"/>
      <family val="2"/>
      <scheme val="minor"/>
    </font>
    <font>
      <b/>
      <sz val="48"/>
      <color theme="0"/>
      <name val="Aptos Narrow"/>
      <family val="2"/>
      <scheme val="minor"/>
    </font>
  </fonts>
  <fills count="16">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7" tint="0.59999389629810485"/>
        <bgColor indexed="64"/>
      </patternFill>
    </fill>
    <fill>
      <patternFill patternType="solid">
        <fgColor rgb="FFFFFFCC"/>
        <bgColor indexed="64"/>
      </patternFill>
    </fill>
    <fill>
      <patternFill patternType="solid">
        <fgColor rgb="FFFFFF99"/>
        <bgColor indexed="64"/>
      </patternFill>
    </fill>
    <fill>
      <patternFill patternType="solid">
        <fgColor rgb="FFFFFF66"/>
        <bgColor indexed="64"/>
      </patternFill>
    </fill>
    <fill>
      <patternFill patternType="solid">
        <fgColor rgb="FF00B0F0"/>
        <bgColor indexed="64"/>
      </patternFill>
    </fill>
    <fill>
      <patternFill patternType="solid">
        <fgColor theme="9" tint="-0.249977111117893"/>
        <bgColor indexed="64"/>
      </patternFill>
    </fill>
    <fill>
      <patternFill patternType="solid">
        <fgColor theme="9"/>
      </patternFill>
    </fill>
    <fill>
      <patternFill patternType="solid">
        <fgColor rgb="FF669E02"/>
        <bgColor indexed="64"/>
      </patternFill>
    </fill>
  </fills>
  <borders count="1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11" fillId="0" borderId="0" applyFont="0" applyFill="0" applyBorder="0" applyAlignment="0" applyProtection="0"/>
    <xf numFmtId="0" fontId="29" fillId="14" borderId="0" applyNumberFormat="0" applyBorder="0" applyAlignment="0" applyProtection="0"/>
  </cellStyleXfs>
  <cellXfs count="109">
    <xf numFmtId="0" fontId="0" fillId="0" borderId="0" xfId="0"/>
    <xf numFmtId="0" fontId="4" fillId="2" borderId="1" xfId="0" applyFont="1" applyFill="1" applyBorder="1" applyAlignment="1" applyProtection="1">
      <alignment horizontal="center" vertical="center" wrapText="1"/>
      <protection locked="0"/>
    </xf>
    <xf numFmtId="14" fontId="4" fillId="3" borderId="2" xfId="0" applyNumberFormat="1"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164" fontId="4" fillId="6" borderId="2" xfId="2" applyNumberFormat="1" applyFont="1" applyFill="1" applyBorder="1" applyAlignment="1">
      <alignment horizontal="center" vertical="center" wrapText="1"/>
    </xf>
    <xf numFmtId="0" fontId="4" fillId="8" borderId="2" xfId="0" applyFont="1" applyFill="1" applyBorder="1" applyAlignment="1">
      <alignment horizontal="center" vertical="center" wrapText="1"/>
    </xf>
    <xf numFmtId="165" fontId="4" fillId="9" borderId="2" xfId="0" applyNumberFormat="1" applyFont="1" applyFill="1" applyBorder="1" applyAlignment="1">
      <alignment horizontal="center" vertical="center" wrapText="1"/>
    </xf>
    <xf numFmtId="166" fontId="4" fillId="9" borderId="2" xfId="0" applyNumberFormat="1" applyFont="1" applyFill="1" applyBorder="1" applyAlignment="1">
      <alignment horizontal="center" vertical="center" wrapText="1"/>
    </xf>
    <xf numFmtId="14" fontId="4" fillId="10" borderId="2" xfId="0" applyNumberFormat="1" applyFont="1" applyFill="1" applyBorder="1" applyAlignment="1">
      <alignment horizontal="center" vertical="center" wrapText="1"/>
    </xf>
    <xf numFmtId="14" fontId="4" fillId="11" borderId="2"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Alignment="1">
      <alignment horizontal="center" vertical="center" wrapText="1"/>
    </xf>
    <xf numFmtId="0" fontId="7" fillId="0" borderId="3" xfId="0" applyFont="1" applyBorder="1" applyAlignment="1">
      <alignment horizontal="center" vertical="center" wrapText="1"/>
    </xf>
    <xf numFmtId="14" fontId="6"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justify" vertical="center" wrapText="1"/>
    </xf>
    <xf numFmtId="168" fontId="3" fillId="0" borderId="3" xfId="4" applyNumberFormat="1" applyFill="1" applyBorder="1" applyAlignment="1">
      <alignment horizontal="center" vertical="center" wrapText="1"/>
    </xf>
    <xf numFmtId="0" fontId="3" fillId="0" borderId="0" xfId="4" applyBorder="1" applyAlignment="1">
      <alignment horizontal="justify" vertical="center" wrapText="1"/>
    </xf>
    <xf numFmtId="165" fontId="9" fillId="0" borderId="3" xfId="0" applyNumberFormat="1" applyFont="1" applyBorder="1" applyAlignment="1">
      <alignment horizontal="center" vertical="center" wrapText="1"/>
    </xf>
    <xf numFmtId="14" fontId="10" fillId="0" borderId="3" xfId="0" applyNumberFormat="1" applyFont="1" applyBorder="1" applyAlignment="1">
      <alignment horizontal="center" vertical="center" wrapText="1"/>
    </xf>
    <xf numFmtId="1" fontId="9" fillId="0" borderId="3" xfId="0" applyNumberFormat="1" applyFont="1" applyBorder="1" applyAlignment="1">
      <alignment horizontal="center" vertical="center" wrapText="1"/>
    </xf>
    <xf numFmtId="0" fontId="13" fillId="0" borderId="3" xfId="0" applyFont="1" applyBorder="1" applyAlignment="1">
      <alignment horizontal="justify" vertical="center" wrapText="1"/>
    </xf>
    <xf numFmtId="0" fontId="3" fillId="0" borderId="3" xfId="4" applyFill="1" applyBorder="1" applyAlignment="1">
      <alignment horizontal="center" vertical="center" wrapText="1"/>
    </xf>
    <xf numFmtId="0" fontId="3" fillId="0" borderId="3" xfId="4" applyBorder="1" applyAlignment="1">
      <alignment horizontal="center" vertical="center" wrapText="1"/>
    </xf>
    <xf numFmtId="167" fontId="3" fillId="0" borderId="5" xfId="4" applyNumberFormat="1" applyFill="1" applyBorder="1" applyAlignment="1">
      <alignment horizontal="justify" vertical="center" wrapText="1"/>
    </xf>
    <xf numFmtId="0" fontId="3" fillId="0" borderId="3" xfId="4" applyFill="1" applyBorder="1" applyAlignment="1">
      <alignment horizontal="justify" vertical="center" wrapText="1"/>
    </xf>
    <xf numFmtId="14" fontId="11" fillId="0" borderId="3" xfId="0" applyNumberFormat="1" applyFont="1" applyBorder="1" applyAlignment="1">
      <alignment horizontal="center" vertical="center" wrapText="1"/>
    </xf>
    <xf numFmtId="0" fontId="3" fillId="0" borderId="3" xfId="4" applyBorder="1" applyAlignment="1">
      <alignment horizontal="justify" vertical="center" wrapText="1"/>
    </xf>
    <xf numFmtId="14" fontId="14" fillId="0" borderId="3" xfId="0" applyNumberFormat="1" applyFont="1" applyBorder="1" applyAlignment="1">
      <alignment horizontal="center" vertical="center" wrapText="1"/>
    </xf>
    <xf numFmtId="0" fontId="0" fillId="0" borderId="0" xfId="0" applyAlignment="1">
      <alignment horizontal="center" vertical="center" wrapText="1"/>
    </xf>
    <xf numFmtId="165" fontId="14" fillId="0" borderId="3" xfId="0" applyNumberFormat="1" applyFont="1" applyBorder="1" applyAlignment="1">
      <alignment horizontal="center" vertical="center" wrapText="1"/>
    </xf>
    <xf numFmtId="0" fontId="15" fillId="0" borderId="3" xfId="0" applyFont="1" applyBorder="1" applyAlignment="1">
      <alignment horizontal="center" vertical="center" wrapText="1"/>
    </xf>
    <xf numFmtId="0" fontId="16" fillId="0" borderId="3" xfId="0" applyFont="1" applyBorder="1" applyAlignment="1">
      <alignment horizontal="justify" vertical="center" wrapText="1"/>
    </xf>
    <xf numFmtId="0" fontId="12" fillId="0" borderId="3" xfId="0" applyFont="1" applyBorder="1" applyAlignment="1">
      <alignment horizontal="justify" vertical="center" wrapText="1"/>
    </xf>
    <xf numFmtId="0" fontId="7" fillId="0" borderId="4" xfId="0" applyFont="1" applyBorder="1" applyAlignment="1">
      <alignment horizontal="center" vertical="center" wrapText="1"/>
    </xf>
    <xf numFmtId="0" fontId="6" fillId="0" borderId="4" xfId="0" applyFont="1" applyBorder="1" applyAlignment="1">
      <alignment horizontal="justify" vertical="center" wrapText="1"/>
    </xf>
    <xf numFmtId="0" fontId="4" fillId="0" borderId="4" xfId="0" applyFont="1" applyBorder="1" applyAlignment="1">
      <alignment horizontal="center" vertical="center" wrapText="1"/>
    </xf>
    <xf numFmtId="14" fontId="17" fillId="0" borderId="3" xfId="0" applyNumberFormat="1" applyFont="1" applyBorder="1" applyAlignment="1">
      <alignment horizontal="center" vertical="center" wrapText="1"/>
    </xf>
    <xf numFmtId="14" fontId="14" fillId="0" borderId="5" xfId="0" applyNumberFormat="1" applyFont="1" applyBorder="1" applyAlignment="1">
      <alignment horizontal="center" vertical="center" wrapText="1"/>
    </xf>
    <xf numFmtId="0" fontId="3" fillId="0" borderId="0" xfId="4" applyFill="1" applyAlignment="1">
      <alignment horizontal="justify" wrapText="1"/>
    </xf>
    <xf numFmtId="0" fontId="6" fillId="0" borderId="6" xfId="0" applyFont="1" applyBorder="1" applyAlignment="1">
      <alignment horizontal="justify" vertical="center" wrapText="1"/>
    </xf>
    <xf numFmtId="14" fontId="6" fillId="0" borderId="6" xfId="0" applyNumberFormat="1" applyFont="1" applyBorder="1" applyAlignment="1">
      <alignment horizontal="center" vertical="center" wrapText="1"/>
    </xf>
    <xf numFmtId="0" fontId="18" fillId="0" borderId="0" xfId="0" applyFont="1" applyAlignment="1">
      <alignment horizontal="center" vertical="center" wrapText="1"/>
    </xf>
    <xf numFmtId="0" fontId="6" fillId="0" borderId="0" xfId="0" applyFont="1" applyAlignment="1">
      <alignment horizontal="justify" vertical="center" wrapText="1"/>
    </xf>
    <xf numFmtId="0" fontId="0" fillId="0" borderId="0" xfId="0" applyAlignment="1">
      <alignment horizontal="justify" vertical="center" wrapText="1"/>
    </xf>
    <xf numFmtId="165" fontId="0" fillId="0" borderId="0" xfId="0" applyNumberFormat="1" applyAlignment="1">
      <alignment horizontal="center" vertical="center" wrapText="1"/>
    </xf>
    <xf numFmtId="166" fontId="0" fillId="0" borderId="0" xfId="0" applyNumberFormat="1" applyAlignment="1">
      <alignment horizontal="center" vertical="center" wrapText="1"/>
    </xf>
    <xf numFmtId="14" fontId="0" fillId="0" borderId="0" xfId="0" applyNumberFormat="1" applyAlignment="1">
      <alignment horizontal="center" vertical="center" wrapText="1"/>
    </xf>
    <xf numFmtId="43" fontId="2" fillId="0" borderId="0" xfId="1" applyFont="1" applyAlignment="1">
      <alignment horizontal="justify" vertical="center" wrapText="1"/>
    </xf>
    <xf numFmtId="43" fontId="0" fillId="0" borderId="0" xfId="1" applyFont="1" applyAlignment="1">
      <alignment horizontal="center" vertical="center" wrapText="1"/>
    </xf>
    <xf numFmtId="43" fontId="0" fillId="0" borderId="0" xfId="0" applyNumberFormat="1" applyAlignment="1">
      <alignment horizontal="justify" vertical="center" wrapText="1"/>
    </xf>
    <xf numFmtId="0" fontId="14" fillId="0" borderId="0" xfId="0" applyFont="1" applyAlignment="1">
      <alignment horizontal="center" vertical="center" wrapText="1"/>
    </xf>
    <xf numFmtId="165" fontId="2" fillId="0" borderId="0" xfId="0" applyNumberFormat="1" applyFont="1" applyAlignment="1">
      <alignment horizontal="center" vertical="center" wrapText="1"/>
    </xf>
    <xf numFmtId="43" fontId="0" fillId="0" borderId="0" xfId="1" applyFont="1" applyAlignment="1">
      <alignment horizontal="justify" vertical="center" wrapText="1"/>
    </xf>
    <xf numFmtId="166" fontId="2" fillId="0" borderId="0" xfId="0" applyNumberFormat="1" applyFont="1" applyAlignment="1">
      <alignment horizontal="center" vertical="center" wrapText="1"/>
    </xf>
    <xf numFmtId="43" fontId="19" fillId="0" borderId="0" xfId="0" applyNumberFormat="1" applyFont="1" applyAlignment="1">
      <alignment horizontal="center" vertical="center" wrapText="1"/>
    </xf>
    <xf numFmtId="43" fontId="2" fillId="0" borderId="0" xfId="0" applyNumberFormat="1" applyFont="1" applyAlignment="1">
      <alignment horizontal="justify" vertical="center" wrapText="1"/>
    </xf>
    <xf numFmtId="43" fontId="10" fillId="0" borderId="0" xfId="1" applyFont="1" applyAlignment="1">
      <alignment horizontal="center" vertical="center" wrapText="1"/>
    </xf>
    <xf numFmtId="0" fontId="10" fillId="0" borderId="0" xfId="0" applyFont="1" applyAlignment="1">
      <alignment horizontal="center" vertical="center" wrapText="1"/>
    </xf>
    <xf numFmtId="14" fontId="4" fillId="11" borderId="3" xfId="0" applyNumberFormat="1" applyFont="1" applyFill="1" applyBorder="1" applyAlignment="1">
      <alignment horizontal="center" vertical="center" wrapText="1"/>
    </xf>
    <xf numFmtId="0" fontId="5" fillId="7" borderId="2" xfId="0" applyFont="1" applyFill="1" applyBorder="1" applyAlignment="1">
      <alignment horizontal="center" vertical="center" wrapText="1"/>
    </xf>
    <xf numFmtId="14" fontId="16" fillId="0" borderId="3" xfId="0" applyNumberFormat="1" applyFont="1" applyBorder="1" applyAlignment="1">
      <alignment horizontal="center" vertical="center" wrapText="1"/>
    </xf>
    <xf numFmtId="0" fontId="16" fillId="0" borderId="4" xfId="0" applyFont="1" applyBorder="1" applyAlignment="1">
      <alignment horizontal="justify" vertical="center" wrapText="1"/>
    </xf>
    <xf numFmtId="0" fontId="7" fillId="0" borderId="6" xfId="0" applyFont="1" applyBorder="1" applyAlignment="1">
      <alignment horizontal="center" vertical="center" wrapText="1"/>
    </xf>
    <xf numFmtId="0" fontId="15" fillId="0" borderId="6" xfId="0" applyFont="1" applyBorder="1" applyAlignment="1">
      <alignment horizontal="center" vertical="center" wrapText="1"/>
    </xf>
    <xf numFmtId="1" fontId="9" fillId="0" borderId="6" xfId="0" applyNumberFormat="1" applyFont="1" applyBorder="1" applyAlignment="1">
      <alignment horizontal="center" vertical="center" wrapText="1"/>
    </xf>
    <xf numFmtId="0" fontId="12" fillId="0" borderId="6" xfId="0" applyFont="1" applyBorder="1" applyAlignment="1">
      <alignment horizontal="justify" vertical="center" wrapText="1"/>
    </xf>
    <xf numFmtId="165" fontId="10" fillId="0" borderId="3" xfId="0" applyNumberFormat="1" applyFont="1" applyBorder="1" applyAlignment="1">
      <alignment horizontal="center" vertical="center" wrapText="1"/>
    </xf>
    <xf numFmtId="165" fontId="14" fillId="0" borderId="6" xfId="0" applyNumberFormat="1" applyFont="1" applyBorder="1" applyAlignment="1">
      <alignment horizontal="center" vertical="center" wrapText="1"/>
    </xf>
    <xf numFmtId="10" fontId="22" fillId="0" borderId="7" xfId="3" applyNumberFormat="1" applyFont="1" applyBorder="1" applyAlignment="1">
      <alignment horizontal="center" vertical="center" wrapText="1"/>
    </xf>
    <xf numFmtId="0" fontId="10" fillId="0" borderId="7" xfId="0" applyFont="1" applyBorder="1" applyAlignment="1">
      <alignment horizontal="center" vertical="center" wrapText="1"/>
    </xf>
    <xf numFmtId="0" fontId="7" fillId="0" borderId="0" xfId="0" applyFont="1" applyAlignment="1">
      <alignment horizontal="center" vertical="center" wrapText="1"/>
    </xf>
    <xf numFmtId="14" fontId="6" fillId="0" borderId="0" xfId="0" applyNumberFormat="1" applyFont="1" applyAlignment="1">
      <alignment horizontal="center" vertical="center" wrapText="1"/>
    </xf>
    <xf numFmtId="0" fontId="15" fillId="0" borderId="0" xfId="0" applyFont="1" applyAlignment="1">
      <alignment horizontal="center" vertical="center" wrapText="1"/>
    </xf>
    <xf numFmtId="0" fontId="12" fillId="0" borderId="0" xfId="0" applyFont="1" applyAlignment="1">
      <alignment horizontal="justify" vertical="center" wrapText="1"/>
    </xf>
    <xf numFmtId="0" fontId="3" fillId="0" borderId="0" xfId="4" applyFill="1" applyBorder="1" applyAlignment="1">
      <alignment horizontal="center" vertical="center" wrapText="1"/>
    </xf>
    <xf numFmtId="0" fontId="3" fillId="0" borderId="0" xfId="4" applyFill="1" applyBorder="1" applyAlignment="1">
      <alignment horizontal="justify" vertical="center" wrapText="1"/>
    </xf>
    <xf numFmtId="165" fontId="9" fillId="0" borderId="0" xfId="0" applyNumberFormat="1" applyFont="1" applyAlignment="1">
      <alignment horizontal="center" vertical="center" wrapText="1"/>
    </xf>
    <xf numFmtId="14" fontId="14" fillId="0" borderId="0" xfId="0" applyNumberFormat="1" applyFont="1" applyAlignment="1">
      <alignment horizontal="center" vertical="center" wrapText="1"/>
    </xf>
    <xf numFmtId="1" fontId="9" fillId="0" borderId="0" xfId="0" applyNumberFormat="1" applyFont="1" applyAlignment="1">
      <alignment horizontal="center" vertical="center" wrapText="1"/>
    </xf>
    <xf numFmtId="165" fontId="14" fillId="0" borderId="0" xfId="0" applyNumberFormat="1" applyFont="1" applyAlignment="1">
      <alignment horizontal="center" vertical="center" wrapText="1"/>
    </xf>
    <xf numFmtId="10" fontId="23" fillId="0" borderId="0" xfId="3" applyNumberFormat="1" applyFont="1" applyBorder="1" applyAlignment="1">
      <alignment horizontal="center" vertical="center" wrapText="1"/>
    </xf>
    <xf numFmtId="0" fontId="25" fillId="0" borderId="3" xfId="0" applyFont="1" applyBorder="1" applyAlignment="1">
      <alignment horizontal="center" vertical="center" wrapText="1"/>
    </xf>
    <xf numFmtId="0" fontId="26" fillId="0" borderId="3" xfId="0" applyFont="1" applyBorder="1" applyAlignment="1">
      <alignment horizontal="center" vertical="center" wrapText="1"/>
    </xf>
    <xf numFmtId="0" fontId="27" fillId="0" borderId="3" xfId="0" applyFont="1" applyBorder="1" applyAlignment="1">
      <alignment horizontal="justify" vertical="center" wrapText="1"/>
    </xf>
    <xf numFmtId="165" fontId="28" fillId="0" borderId="3" xfId="0" applyNumberFormat="1" applyFont="1" applyBorder="1" applyAlignment="1">
      <alignment horizontal="center" vertical="center" wrapText="1"/>
    </xf>
    <xf numFmtId="165" fontId="14" fillId="13" borderId="3" xfId="0" applyNumberFormat="1" applyFont="1" applyFill="1" applyBorder="1" applyAlignment="1">
      <alignment horizontal="center" vertical="center" wrapText="1"/>
    </xf>
    <xf numFmtId="165" fontId="14" fillId="13" borderId="6" xfId="0" applyNumberFormat="1" applyFont="1" applyFill="1" applyBorder="1" applyAlignment="1">
      <alignment horizontal="center" vertical="center" wrapText="1"/>
    </xf>
    <xf numFmtId="14" fontId="12"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166" fontId="9" fillId="0" borderId="3" xfId="0" applyNumberFormat="1" applyFont="1" applyBorder="1" applyAlignment="1">
      <alignment horizontal="center" vertical="center" wrapText="1"/>
    </xf>
    <xf numFmtId="10" fontId="22" fillId="0" borderId="3" xfId="3" applyNumberFormat="1" applyFont="1" applyBorder="1" applyAlignment="1">
      <alignment horizontal="center" vertical="center" wrapText="1"/>
    </xf>
    <xf numFmtId="166" fontId="14" fillId="0" borderId="3" xfId="0" applyNumberFormat="1" applyFont="1" applyBorder="1" applyAlignment="1">
      <alignment horizontal="center" vertical="center" wrapText="1"/>
    </xf>
    <xf numFmtId="0" fontId="4" fillId="0" borderId="3" xfId="0" applyFont="1" applyFill="1" applyBorder="1" applyAlignment="1">
      <alignment horizontal="center" vertical="center" wrapText="1"/>
    </xf>
    <xf numFmtId="14" fontId="12" fillId="0" borderId="3" xfId="0" applyNumberFormat="1" applyFont="1" applyFill="1" applyBorder="1" applyAlignment="1">
      <alignment horizontal="center" vertical="center" wrapText="1"/>
    </xf>
    <xf numFmtId="0" fontId="15" fillId="0" borderId="3" xfId="0" applyFont="1" applyFill="1" applyBorder="1" applyAlignment="1">
      <alignment horizontal="center" vertical="center" wrapText="1"/>
    </xf>
    <xf numFmtId="0" fontId="21"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49" fontId="30" fillId="15" borderId="9" xfId="6" applyNumberFormat="1" applyFont="1" applyFill="1" applyBorder="1" applyAlignment="1">
      <alignment horizontal="center" vertical="center" wrapText="1"/>
    </xf>
    <xf numFmtId="49" fontId="30" fillId="15" borderId="10" xfId="6" applyNumberFormat="1" applyFont="1" applyFill="1" applyBorder="1" applyAlignment="1">
      <alignment horizontal="center" vertical="center" wrapText="1"/>
    </xf>
    <xf numFmtId="49" fontId="30" fillId="15" borderId="11" xfId="6" applyNumberFormat="1" applyFont="1" applyFill="1" applyBorder="1" applyAlignment="1">
      <alignment horizontal="center" vertical="center" wrapText="1"/>
    </xf>
    <xf numFmtId="0" fontId="0" fillId="0" borderId="8" xfId="0" applyBorder="1" applyAlignment="1">
      <alignment horizontal="center" vertical="center" wrapText="1"/>
    </xf>
    <xf numFmtId="0" fontId="24" fillId="12" borderId="12" xfId="0" applyFont="1" applyFill="1" applyBorder="1" applyAlignment="1">
      <alignment horizontal="center" vertical="center" wrapText="1"/>
    </xf>
    <xf numFmtId="0" fontId="24" fillId="12" borderId="13" xfId="0" applyFont="1" applyFill="1" applyBorder="1" applyAlignment="1">
      <alignment horizontal="center" vertical="center" wrapText="1"/>
    </xf>
    <xf numFmtId="0" fontId="24" fillId="12" borderId="14" xfId="0" applyFont="1" applyFill="1" applyBorder="1" applyAlignment="1">
      <alignment horizontal="center" vertical="center" wrapText="1"/>
    </xf>
  </cellXfs>
  <cellStyles count="7">
    <cellStyle name="Énfasis6" xfId="6" builtinId="49"/>
    <cellStyle name="Euro" xfId="5" xr:uid="{6816683E-23CF-49C3-9EC9-09D0045CEEA7}"/>
    <cellStyle name="Hipervínculo" xfId="4" builtinId="8"/>
    <cellStyle name="Millares" xfId="1" builtinId="3"/>
    <cellStyle name="Moneda" xfId="2" builtinId="4"/>
    <cellStyle name="Normal" xfId="0" builtinId="0"/>
    <cellStyle name="Porcentaje" xfId="3" builtinId="5"/>
  </cellStyles>
  <dxfs count="47">
    <dxf>
      <font>
        <strike val="0"/>
        <outline val="0"/>
        <shadow val="0"/>
        <u val="none"/>
        <vertAlign val="baseline"/>
        <sz val="16"/>
        <color theme="1"/>
      </font>
      <numFmt numFmtId="14"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10"/>
        <name val="Arial"/>
        <scheme val="none"/>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name val="Arial"/>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8"/>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8"/>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dxf>
  </dxfs>
  <tableStyles count="0" defaultTableStyle="TableStyleMedium2" defaultPivotStyle="PivotStyleLight16"/>
  <colors>
    <mruColors>
      <color rgb="FF669E02"/>
      <color rgb="FF00FF00"/>
      <color rgb="FFEF2B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258535</xdr:colOff>
      <xdr:row>0</xdr:row>
      <xdr:rowOff>176893</xdr:rowOff>
    </xdr:from>
    <xdr:to>
      <xdr:col>0</xdr:col>
      <xdr:colOff>1106260</xdr:colOff>
      <xdr:row>1</xdr:row>
      <xdr:rowOff>799481</xdr:rowOff>
    </xdr:to>
    <xdr:pic>
      <xdr:nvPicPr>
        <xdr:cNvPr id="2" name="Imagen 1">
          <a:extLst>
            <a:ext uri="{FF2B5EF4-FFF2-40B4-BE49-F238E27FC236}">
              <a16:creationId xmlns:a16="http://schemas.microsoft.com/office/drawing/2014/main" id="{18CBCF31-956F-5942-3629-104C24D0BF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535" y="176893"/>
          <a:ext cx="847725" cy="942975"/>
        </a:xfrm>
        <a:prstGeom prst="rect">
          <a:avLst/>
        </a:prstGeom>
        <a:noFill/>
        <a:ln>
          <a:noFill/>
        </a:ln>
      </xdr:spPr>
    </xdr:pic>
    <xdr:clientData/>
  </xdr:twoCellAnchor>
  <xdr:twoCellAnchor editAs="oneCell">
    <xdr:from>
      <xdr:col>23</xdr:col>
      <xdr:colOff>301625</xdr:colOff>
      <xdr:row>0</xdr:row>
      <xdr:rowOff>63500</xdr:rowOff>
    </xdr:from>
    <xdr:to>
      <xdr:col>23</xdr:col>
      <xdr:colOff>1011464</xdr:colOff>
      <xdr:row>2</xdr:row>
      <xdr:rowOff>177799</xdr:rowOff>
    </xdr:to>
    <xdr:pic>
      <xdr:nvPicPr>
        <xdr:cNvPr id="4" name="Imagen 3">
          <a:extLst>
            <a:ext uri="{FF2B5EF4-FFF2-40B4-BE49-F238E27FC236}">
              <a16:creationId xmlns:a16="http://schemas.microsoft.com/office/drawing/2014/main" id="{9A06E364-8FFF-4AE6-A0FA-876B957E380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26207" r="26897" b="7031"/>
        <a:stretch>
          <a:fillRect/>
        </a:stretch>
      </xdr:blipFill>
      <xdr:spPr bwMode="auto">
        <a:xfrm>
          <a:off x="35988625" y="63500"/>
          <a:ext cx="709839" cy="1238249"/>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A30597-91BF-4720-A756-2F62336406A7}" name="Tabla2" displayName="Tabla2" ref="A4:X49" totalsRowShown="0" dataDxfId="46">
  <autoFilter ref="A4:X49" xr:uid="{CBA30597-91BF-4720-A756-2F62336406A7}"/>
  <tableColumns count="24">
    <tableColumn id="1" xr3:uid="{4FD55B17-9150-4010-8D5C-8AF5E55A7496}" name="NUMERO INTERNO DEL PROCESO CONTRACTUAL" dataDxfId="45" totalsRowDxfId="44"/>
    <tableColumn id="2" xr3:uid="{C85C3077-F496-429B-AF1C-FC2EB5FD3CBB}" name="MODALIDAD DE SELECCIÓN" dataDxfId="43" totalsRowDxfId="42"/>
    <tableColumn id="3" xr3:uid="{060A9852-801E-468B-B7C0-1B890DEAD612}" name="NUMERO DE CONTRATO / ORDEN DE COMPRA" dataDxfId="41" totalsRowDxfId="40"/>
    <tableColumn id="5" xr3:uid="{EE813B81-9C7C-4070-A115-CE7B095819A2}" name="OBJETO CONTRACTUAL" dataDxfId="39" totalsRowDxfId="38"/>
    <tableColumn id="11" xr3:uid="{C44699AC-EB73-4E61-9F95-30B8FF497AFC}" name="CORREO ELECTRONICO CONTRATISTA" dataDxfId="37" totalsRowDxfId="36"/>
    <tableColumn id="12" xr3:uid="{720C2056-2ACE-4817-81E6-89299400EC5A}" name="ENLACE SECOP II PUBLICACIÓN INFORMES DE SUPERVISIÓN" dataDxfId="35" totalsRowDxfId="34"/>
    <tableColumn id="13" xr3:uid="{DF3BFE7D-9C96-496F-8956-D76853AC70E1}" name="TIPO DE CONTRATO" dataDxfId="33" totalsRowDxfId="32"/>
    <tableColumn id="15" xr3:uid="{17B2B173-A981-41C9-B107-6DE34D426424}" name="VALOR DEL CONTRATO" dataDxfId="31" totalsRowDxfId="30"/>
    <tableColumn id="32" xr3:uid="{10C3C098-F039-45EE-81FC-36212FB1575F}" name="FECHA FIRMA DEL CONTRATO / ORDEN COMPRA" dataDxfId="29" totalsRowDxfId="28"/>
    <tableColumn id="16" xr3:uid="{31831AFF-CC59-4B84-A267-8671214BB134}" name="FECHA DE INICIO DEL CONTRATO" dataDxfId="27" totalsRowDxfId="26"/>
    <tableColumn id="17" xr3:uid="{BD24F177-5C5F-4AB3-8505-81A895EF8C58}" name="FECHA DE TERMINACION" dataDxfId="25" totalsRowDxfId="24"/>
    <tableColumn id="27" xr3:uid="{E6D9D86F-C6FC-48A2-B907-E2BBC4FB36D2}" name="ADICIÓN O REDUCCIÓN" dataDxfId="23"/>
    <tableColumn id="8" xr3:uid="{D81522C5-1578-4EAA-80A4-744E407D38ED}" name="FEBRERO" dataDxfId="22" totalsRowDxfId="21"/>
    <tableColumn id="9" xr3:uid="{5E872E11-804D-4C75-BA0F-CE4732C30AC6}" name="MARZO" dataDxfId="20" totalsRowDxfId="19"/>
    <tableColumn id="10" xr3:uid="{2C16622A-41F0-432A-8411-F70C77554117}" name="ABRIL" dataDxfId="18" totalsRowDxfId="17"/>
    <tableColumn id="18" xr3:uid="{95061ED6-8FCB-494B-AE67-C0B11962B81F}" name="MAYO " dataDxfId="16" totalsRowDxfId="15"/>
    <tableColumn id="19" xr3:uid="{06617F77-6CFC-4ACB-AE49-C8C0D53D44A5}" name="JUNIO" dataDxfId="14" totalsRowDxfId="13"/>
    <tableColumn id="20" xr3:uid="{17C79072-B0A3-4ADA-8382-72E8DEE78D4E}" name="JULIO" dataDxfId="12" totalsRowDxfId="11"/>
    <tableColumn id="21" xr3:uid="{DA14C8BE-5C0A-49DE-A059-3458CDE8E9DE}" name="AGOSTO" dataDxfId="10" totalsRowDxfId="9"/>
    <tableColumn id="23" xr3:uid="{6E4E83C6-C9F5-4434-82EB-FEBE992E5C1F}" name="SEPTIEMBRE" dataDxfId="8" totalsRowDxfId="7"/>
    <tableColumn id="24" xr3:uid="{F565992A-9F57-4657-BC85-48B641C24DED}" name="OCTUBRE" dataDxfId="6" totalsRowDxfId="5"/>
    <tableColumn id="25" xr3:uid="{66D09B53-DB12-4854-B720-112289E09363}" name="NOVIEMBRE" dataDxfId="4" totalsRowDxfId="3"/>
    <tableColumn id="26" xr3:uid="{215FB105-C346-4FD1-A657-C373C0AF0306}" name="DICIEMBRE" dataDxfId="2" totalsRowDxfId="1"/>
    <tableColumn id="28" xr3:uid="{DD3E8A6B-92E1-4A2B-A659-6E62907B50BF}" name="PORCENTAJE DE EJECUCIÓN" dataDxfId="0" dataCellStyle="Porcentaje">
      <calculatedColumnFormula>(Tabla2[[#This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ivandarioleonvillarreal@gmail.com" TargetMode="External"/><Relationship Id="rId21" Type="http://schemas.openxmlformats.org/officeDocument/2006/relationships/hyperlink" Target="mailto:acuar7401@hotmail.com" TargetMode="External"/><Relationship Id="rId42" Type="http://schemas.openxmlformats.org/officeDocument/2006/relationships/hyperlink" Target="mailto:sandrang07@hotmail.com" TargetMode="External"/><Relationship Id="rId47" Type="http://schemas.openxmlformats.org/officeDocument/2006/relationships/hyperlink" Target="https://community.secop.gov.co/Public/Tendering/OpportunityDetail/Index?noticeUID=CO1.NTC.5741481&amp;isFromPublicArea=True&amp;isModal=False" TargetMode="External"/><Relationship Id="rId63" Type="http://schemas.openxmlformats.org/officeDocument/2006/relationships/hyperlink" Target="mailto:camilo24box@hotmail.com" TargetMode="External"/><Relationship Id="rId68" Type="http://schemas.openxmlformats.org/officeDocument/2006/relationships/hyperlink" Target="https://community.secop.gov.co/Public/Tendering/OpportunityDetail/Index?noticeUID=CO1.NTC.7823931&amp;isFromPublicArea=True&amp;isModal=False" TargetMode="External"/><Relationship Id="rId84" Type="http://schemas.openxmlformats.org/officeDocument/2006/relationships/table" Target="../tables/table1.xml"/><Relationship Id="rId16" Type="http://schemas.openxmlformats.org/officeDocument/2006/relationships/hyperlink" Target="mailto:emmapj9811@hotmail.com" TargetMode="External"/><Relationship Id="rId11" Type="http://schemas.openxmlformats.org/officeDocument/2006/relationships/hyperlink" Target="mailto:jeffersonnunez23@hotmail.com" TargetMode="External"/><Relationship Id="rId32" Type="http://schemas.openxmlformats.org/officeDocument/2006/relationships/hyperlink" Target="https://community.secop.gov.co/Public/Tendering/OpportunityDetail/Index?noticeUID=CO1.NTC.5465185&amp;isFromPublicArea=True&amp;isModal=False" TargetMode="External"/><Relationship Id="rId37" Type="http://schemas.openxmlformats.org/officeDocument/2006/relationships/hyperlink" Target="https://community.secop.gov.co/Public/Tendering/OpportunityDetail/Index?noticeUID=CO1.NTC.5568740&amp;isFromPublicArea=True&amp;isModal=False" TargetMode="External"/><Relationship Id="rId53" Type="http://schemas.openxmlformats.org/officeDocument/2006/relationships/hyperlink" Target="https://community.secop.gov.co/Public/Tendering/OpportunityDetail/Index?noticeUID=CO1.NTC.5701171&amp;isFromPublicArea=True&amp;isModal=False" TargetMode="External"/><Relationship Id="rId58" Type="http://schemas.openxmlformats.org/officeDocument/2006/relationships/hyperlink" Target="mailto:dmleona79@hotmail.com" TargetMode="External"/><Relationship Id="rId74" Type="http://schemas.openxmlformats.org/officeDocument/2006/relationships/hyperlink" Target="mailto:hectorfidelc@gmail.com" TargetMode="External"/><Relationship Id="rId79" Type="http://schemas.openxmlformats.org/officeDocument/2006/relationships/hyperlink" Target="mailto:Darango@icontec.org" TargetMode="External"/><Relationship Id="rId5" Type="http://schemas.openxmlformats.org/officeDocument/2006/relationships/hyperlink" Target="https://community.secop.gov.co/Public/Tendering/OpportunityDetail/Index?noticeUID=CO1.NTC.5437262&amp;isFromPublicArea=True&amp;isModal=False" TargetMode="External"/><Relationship Id="rId61" Type="http://schemas.openxmlformats.org/officeDocument/2006/relationships/hyperlink" Target="mailto:marpez128@hotmail.com" TargetMode="External"/><Relationship Id="rId82" Type="http://schemas.openxmlformats.org/officeDocument/2006/relationships/printerSettings" Target="../printerSettings/printerSettings1.bin"/><Relationship Id="rId19" Type="http://schemas.openxmlformats.org/officeDocument/2006/relationships/hyperlink" Target="mailto:castrocristhian407@gmail.com" TargetMode="External"/><Relationship Id="rId14" Type="http://schemas.openxmlformats.org/officeDocument/2006/relationships/hyperlink" Target="mailto:luise.lz@hotmail.com" TargetMode="External"/><Relationship Id="rId22" Type="http://schemas.openxmlformats.org/officeDocument/2006/relationships/hyperlink" Target="mailto:camilo24box@hotmail.com" TargetMode="External"/><Relationship Id="rId27" Type="http://schemas.openxmlformats.org/officeDocument/2006/relationships/hyperlink" Target="https://community.secop.gov.co/Public/Tendering/OpportunityDetail/Index?noticeUID=CO1.NTC.5446407&amp;isFromPublicArea=True&amp;isModal=False" TargetMode="External"/><Relationship Id="rId30" Type="http://schemas.openxmlformats.org/officeDocument/2006/relationships/hyperlink" Target="https://community.secop.gov.co/Public/Tendering/OpportunityDetail/Index?noticeUID=CO1.NTC.5458836&amp;isFromPublicArea=True&amp;isModal=False" TargetMode="External"/><Relationship Id="rId35" Type="http://schemas.openxmlformats.org/officeDocument/2006/relationships/hyperlink" Target="https://community.secop.gov.co/Public/Tendering/OpportunityDetail/Index?noticeUID=CO1.NTC.5469687&amp;isFromPublicArea=True&amp;isModal=False" TargetMode="External"/><Relationship Id="rId43" Type="http://schemas.openxmlformats.org/officeDocument/2006/relationships/hyperlink" Target="https://community.secop.gov.co/Public/Tendering/OpportunityDetail/Index?noticeUID=CO1.NTC.5656930&amp;isFromPublicArea=True&amp;isModal=False" TargetMode="External"/><Relationship Id="rId48" Type="http://schemas.openxmlformats.org/officeDocument/2006/relationships/hyperlink" Target="https://community.secop.gov.co/Public/Tendering/OpportunityDetail/Index?noticeUID=CO1.NTC.5655854&amp;isFromPublicArea=True&amp;isModal=False" TargetMode="External"/><Relationship Id="rId56" Type="http://schemas.openxmlformats.org/officeDocument/2006/relationships/hyperlink" Target="mailto:asesorarlimitada@hotmail.com" TargetMode="External"/><Relationship Id="rId64" Type="http://schemas.openxmlformats.org/officeDocument/2006/relationships/hyperlink" Target="mailto:recargasinktec-48@hotmail.com" TargetMode="External"/><Relationship Id="rId69" Type="http://schemas.openxmlformats.org/officeDocument/2006/relationships/hyperlink" Target="https://community.secop.gov.co/Public/Tendering/OpportunityDetail/Index?noticeUID=CO1.NTC.7922507&amp;isFromPublicArea=True&amp;isModal=False" TargetMode="External"/><Relationship Id="rId77" Type="http://schemas.openxmlformats.org/officeDocument/2006/relationships/hyperlink" Target="https://community.secop.gov.co/Public/Tendering/OpportunityDetail/Index?noticeUID=CO1.NTC.8214078&amp;isFromPublicArea=True&amp;isModal=False" TargetMode="External"/><Relationship Id="rId8" Type="http://schemas.openxmlformats.org/officeDocument/2006/relationships/hyperlink" Target="mailto:rosembergjs@gmail.com" TargetMode="External"/><Relationship Id="rId51" Type="http://schemas.openxmlformats.org/officeDocument/2006/relationships/hyperlink" Target="mailto:edssansilvestre@yahoo.es" TargetMode="External"/><Relationship Id="rId72" Type="http://schemas.openxmlformats.org/officeDocument/2006/relationships/hyperlink" Target="https://community.secop.gov.co/Public/Tendering/OpportunityDetail/Index?noticeUID=CO1.NTC.8028986&amp;isFromPublicArea=True&amp;isModal=False" TargetMode="External"/><Relationship Id="rId80" Type="http://schemas.openxmlformats.org/officeDocument/2006/relationships/hyperlink" Target="mailto:delsy.mora@previsora.gov.co" TargetMode="External"/><Relationship Id="rId3" Type="http://schemas.openxmlformats.org/officeDocument/2006/relationships/hyperlink" Target="https://community.secop.gov.co/Public/Tendering/OpportunityDetail/Index?noticeUID=CO1.NTC.5425875&amp;isFromPublicArea=True&amp;isModal=False" TargetMode="External"/><Relationship Id="rId12" Type="http://schemas.openxmlformats.org/officeDocument/2006/relationships/hyperlink" Target="mailto:pao_oleduga@hotmail.com" TargetMode="External"/><Relationship Id="rId17" Type="http://schemas.openxmlformats.org/officeDocument/2006/relationships/hyperlink" Target="mailto:alvaromlopezj@hotmail.com" TargetMode="External"/><Relationship Id="rId25" Type="http://schemas.openxmlformats.org/officeDocument/2006/relationships/hyperlink" Target="mailto:yamidbuitrago@hotmail.com" TargetMode="External"/><Relationship Id="rId33" Type="http://schemas.openxmlformats.org/officeDocument/2006/relationships/hyperlink" Target="https://community.secop.gov.co/Public/Tendering/OpportunityDetail/Index?noticeUID=CO1.NTC.5465288&amp;isFromPublicArea=True&amp;isModal=False" TargetMode="External"/><Relationship Id="rId38" Type="http://schemas.openxmlformats.org/officeDocument/2006/relationships/hyperlink" Target="https://community.secop.gov.co/Public/Tendering/OpportunityDetail/Index?noticeUID=CO1.NTC.5564503&amp;isFromPublicArea=True&amp;isModal=False" TargetMode="External"/><Relationship Id="rId46" Type="http://schemas.openxmlformats.org/officeDocument/2006/relationships/hyperlink" Target="mailto:viviana_a.d@hotmail.com" TargetMode="External"/><Relationship Id="rId59" Type="http://schemas.openxmlformats.org/officeDocument/2006/relationships/hyperlink" Target="https://community.secop.gov.co/Public/Tendering/OpportunityDetail/Index?noticeUID=CO1.NTC.7470621&amp;isFromPublicArea=True&amp;isModal=False" TargetMode="External"/><Relationship Id="rId67" Type="http://schemas.openxmlformats.org/officeDocument/2006/relationships/hyperlink" Target="https://community.secop.gov.co/Public/Tendering/OpportunityDetail/Index?noticeUID=CO1.NTC.7703329&amp;isFromPublicArea=True&amp;isModal=False" TargetMode="External"/><Relationship Id="rId20" Type="http://schemas.openxmlformats.org/officeDocument/2006/relationships/hyperlink" Target="mailto:wegeatorres@hotmail.com" TargetMode="External"/><Relationship Id="rId41" Type="http://schemas.openxmlformats.org/officeDocument/2006/relationships/hyperlink" Target="https://community.secop.gov.co/Public/Tendering/OpportunityDetail/Index?noticeUID=CO1.NTC.5700816&amp;isFromPublicArea=True&amp;isModal=False" TargetMode="External"/><Relationship Id="rId54" Type="http://schemas.openxmlformats.org/officeDocument/2006/relationships/hyperlink" Target="https://community.secop.gov.co/Public/Tendering/OpportunityDetail/Index?noticeUID=CO1.NTC.5739977&amp;isFromPublicArea=True&amp;isModal=False" TargetMode="External"/><Relationship Id="rId62" Type="http://schemas.openxmlformats.org/officeDocument/2006/relationships/hyperlink" Target="mailto:eduard0531@hotmail.com" TargetMode="External"/><Relationship Id="rId70" Type="http://schemas.openxmlformats.org/officeDocument/2006/relationships/hyperlink" Target="https://community.secop.gov.co/Public/Tendering/OpportunityDetail/Index?noticeUID=CO1.NTC.7767930&amp;isFromPublicArea=True&amp;isModal=False" TargetMode="External"/><Relationship Id="rId75" Type="http://schemas.openxmlformats.org/officeDocument/2006/relationships/hyperlink" Target="mailto:ersyjaneth@gmail.com" TargetMode="External"/><Relationship Id="rId83" Type="http://schemas.openxmlformats.org/officeDocument/2006/relationships/drawing" Target="../drawings/drawing1.xml"/><Relationship Id="rId1" Type="http://schemas.openxmlformats.org/officeDocument/2006/relationships/hyperlink" Target="mailto:anibal587@hotmail.com" TargetMode="External"/><Relationship Id="rId6" Type="http://schemas.openxmlformats.org/officeDocument/2006/relationships/hyperlink" Target="https://community.secop.gov.co/Public/Tendering/OpportunityDetail/Index?noticeUID=CO1.NTC.5437905&amp;isFromPublicArea=True&amp;isModal=False" TargetMode="External"/><Relationship Id="rId15" Type="http://schemas.openxmlformats.org/officeDocument/2006/relationships/hyperlink" Target="mailto:crizmeneses.7@hotmail.com" TargetMode="External"/><Relationship Id="rId23" Type="http://schemas.openxmlformats.org/officeDocument/2006/relationships/hyperlink" Target="mailto:Ing.Sandra.Oliveros@gmail.com" TargetMode="External"/><Relationship Id="rId28" Type="http://schemas.openxmlformats.org/officeDocument/2006/relationships/hyperlink" Target="https://community.secop.gov.co/Public/Tendering/OpportunityDetail/Index?noticeUID=CO1.NTC.5453728&amp;isFromPublicArea=True&amp;isModal=False" TargetMode="External"/><Relationship Id="rId36" Type="http://schemas.openxmlformats.org/officeDocument/2006/relationships/hyperlink" Target="https://community.secop.gov.co/Public/Tendering/OpportunityDetail/Index?noticeUID=CO1.NTC.5541088&amp;isFromPublicArea=True&amp;isModal=False" TargetMode="External"/><Relationship Id="rId49" Type="http://schemas.openxmlformats.org/officeDocument/2006/relationships/hyperlink" Target="mailto:direccion@laboratoriorvo.com" TargetMode="External"/><Relationship Id="rId57" Type="http://schemas.openxmlformats.org/officeDocument/2006/relationships/hyperlink" Target="https://community.secop.gov.co/Public/Tendering/OpportunityDetail/Index?noticeUID=CO1.NTC.5751042&amp;isFromPublicArea=True&amp;isModal=False" TargetMode="External"/><Relationship Id="rId10" Type="http://schemas.openxmlformats.org/officeDocument/2006/relationships/hyperlink" Target="mailto:vane_velezduarte@hotmail.com" TargetMode="External"/><Relationship Id="rId31" Type="http://schemas.openxmlformats.org/officeDocument/2006/relationships/hyperlink" Target="https://community.secop.gov.co/Public/Tendering/OpportunityDetail/Index?noticeUID=CO1.NTC.5463748&amp;isFromPublicArea=True&amp;isModal=False" TargetMode="External"/><Relationship Id="rId44" Type="http://schemas.openxmlformats.org/officeDocument/2006/relationships/hyperlink" Target="mailto:marcela1990.florez@gmail.com" TargetMode="External"/><Relationship Id="rId52" Type="http://schemas.openxmlformats.org/officeDocument/2006/relationships/hyperlink" Target="mailto:Darango@icontec.org" TargetMode="External"/><Relationship Id="rId60" Type="http://schemas.openxmlformats.org/officeDocument/2006/relationships/hyperlink" Target="mailto:gerencia@multitintasink.com" TargetMode="External"/><Relationship Id="rId65" Type="http://schemas.openxmlformats.org/officeDocument/2006/relationships/hyperlink" Target="mailto:lopezhernandezjennifer@yahoo.es" TargetMode="External"/><Relationship Id="rId73" Type="http://schemas.openxmlformats.org/officeDocument/2006/relationships/hyperlink" Target="mailto:recargasinktec-48@hotmail.com" TargetMode="External"/><Relationship Id="rId78" Type="http://schemas.openxmlformats.org/officeDocument/2006/relationships/hyperlink" Target="https://community.secop.gov.co/Public/Tendering/OpportunityDetail/Index?noticeUID=CO1.NTC.8119594&amp;isFromPublicArea=True&amp;isModal=False" TargetMode="External"/><Relationship Id="rId81" Type="http://schemas.openxmlformats.org/officeDocument/2006/relationships/hyperlink" Target="https://community.secop.gov.co/Public/Tendering/OpportunityDetail/Index?noticeUID=CO1.NTC.8275062&amp;isFromPublicArea=True&amp;isModal=False" TargetMode="External"/><Relationship Id="rId4" Type="http://schemas.openxmlformats.org/officeDocument/2006/relationships/hyperlink" Target="https://community.secop.gov.co/Public/Tendering/OpportunityDetail/Index?noticeUID=CO1.NTC.5437184&amp;isFromPublicArea=True&amp;isModal=False" TargetMode="External"/><Relationship Id="rId9" Type="http://schemas.openxmlformats.org/officeDocument/2006/relationships/hyperlink" Target="mailto:carrillomcs@gmail.com" TargetMode="External"/><Relationship Id="rId13" Type="http://schemas.openxmlformats.org/officeDocument/2006/relationships/hyperlink" Target="mailto:mariaospina0821@outlook.com" TargetMode="External"/><Relationship Id="rId18" Type="http://schemas.openxmlformats.org/officeDocument/2006/relationships/hyperlink" Target="mailto:luiscontapublic@hotmail.com" TargetMode="External"/><Relationship Id="rId39" Type="http://schemas.openxmlformats.org/officeDocument/2006/relationships/hyperlink" Target="https://community.secop.gov.co/Public/Tendering/OpportunityDetail/Index?noticeUID=CO1.NTC.5579064&amp;isFromPublicArea=True&amp;isModal=False" TargetMode="External"/><Relationship Id="rId34" Type="http://schemas.openxmlformats.org/officeDocument/2006/relationships/hyperlink" Target="https://community.secop.gov.co/Public/Tendering/OpportunityDetail/Index?noticeUID=CO1.NTC.5466788&amp;isFromPublicArea=True&amp;isModal=False" TargetMode="External"/><Relationship Id="rId50" Type="http://schemas.openxmlformats.org/officeDocument/2006/relationships/hyperlink" Target="https://community.secop.gov.co/Public/Tendering/OpportunityDetail/Index?noticeUID=CO1.NTC.5578791&amp;isFromPublicArea=True&amp;isModal=False" TargetMode="External"/><Relationship Id="rId55" Type="http://schemas.openxmlformats.org/officeDocument/2006/relationships/hyperlink" Target="mailto:correo.comercial@4-72.com.co" TargetMode="External"/><Relationship Id="rId76" Type="http://schemas.openxmlformats.org/officeDocument/2006/relationships/hyperlink" Target="https://community.secop.gov.co/Public/Tendering/OpportunityDetail/Index?noticeUID=CO1.NTC.8208103&amp;isFromPublicArea=True&amp;isModal=False" TargetMode="External"/><Relationship Id="rId7" Type="http://schemas.openxmlformats.org/officeDocument/2006/relationships/hyperlink" Target="https://community.secop.gov.co/Public/Tendering/OpportunityDetail/Index?noticeUID=CO1.NTC.5437882&amp;isFromPublicArea=True&amp;isModal=False" TargetMode="External"/><Relationship Id="rId71" Type="http://schemas.openxmlformats.org/officeDocument/2006/relationships/hyperlink" Target="https://community.secop.gov.co/Public/Tendering/OpportunityDetail/Index?noticeUID=CO1.NTC.7778362&amp;isFromPublicArea=True&amp;isModal=False" TargetMode="External"/><Relationship Id="rId2" Type="http://schemas.openxmlformats.org/officeDocument/2006/relationships/hyperlink" Target="https://community.secop.gov.co/Public/Tendering/OpportunityDetail/Index?noticeUID=CO1.NTC.5416185&amp;isFromPublicArea=True&amp;isModal=False" TargetMode="External"/><Relationship Id="rId29" Type="http://schemas.openxmlformats.org/officeDocument/2006/relationships/hyperlink" Target="https://community.secop.gov.co/Public/Tendering/OpportunityDetail/Index?noticeUID=CO1.NTC.5457534&amp;isFromPublicArea=True&amp;isModal=False" TargetMode="External"/><Relationship Id="rId24" Type="http://schemas.openxmlformats.org/officeDocument/2006/relationships/hyperlink" Target="mailto:joseluis.galvanacosta@gmail.com" TargetMode="External"/><Relationship Id="rId40" Type="http://schemas.openxmlformats.org/officeDocument/2006/relationships/hyperlink" Target="mailto:katerinjc@live.com" TargetMode="External"/><Relationship Id="rId45" Type="http://schemas.openxmlformats.org/officeDocument/2006/relationships/hyperlink" Target="https://community.secop.gov.co/Public/Tendering/OpportunityDetail/Index?noticeUID=CO1.NTC.5733733&amp;isFromPublicArea=True&amp;isModal=False" TargetMode="External"/><Relationship Id="rId66" Type="http://schemas.openxmlformats.org/officeDocument/2006/relationships/hyperlink" Target="mailto:reparautosbarranca201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9F106-381F-4C67-81A2-5A92B27BA3F9}">
  <sheetPr>
    <tabColor theme="9" tint="0.59999389629810485"/>
  </sheetPr>
  <dimension ref="A1:EH64"/>
  <sheetViews>
    <sheetView tabSelected="1" view="pageBreakPreview" zoomScale="70" zoomScaleNormal="70" zoomScaleSheetLayoutView="70" workbookViewId="0">
      <pane xSplit="1" topLeftCell="N1" activePane="topRight" state="frozen"/>
      <selection pane="topRight" activeCell="Q5" sqref="Q5:Q49"/>
    </sheetView>
  </sheetViews>
  <sheetFormatPr baseColWidth="10" defaultColWidth="13" defaultRowHeight="15" x14ac:dyDescent="0.25"/>
  <cols>
    <col min="1" max="1" width="30.140625" style="31" bestFit="1" customWidth="1"/>
    <col min="2" max="2" width="26.42578125" style="31" bestFit="1" customWidth="1"/>
    <col min="3" max="3" width="28.28515625" style="44" bestFit="1" customWidth="1"/>
    <col min="4" max="4" width="45.42578125" style="45" bestFit="1" customWidth="1"/>
    <col min="5" max="5" width="34.85546875" style="31" bestFit="1" customWidth="1"/>
    <col min="6" max="6" width="40.28515625" style="46" bestFit="1" customWidth="1"/>
    <col min="7" max="7" width="24.85546875" style="31" bestFit="1" customWidth="1"/>
    <col min="8" max="8" width="27.7109375" style="47" bestFit="1" customWidth="1"/>
    <col min="9" max="9" width="33.5703125" style="48" bestFit="1" customWidth="1"/>
    <col min="10" max="10" width="22.5703125" style="49" bestFit="1" customWidth="1"/>
    <col min="11" max="11" width="20.28515625" style="49" bestFit="1" customWidth="1"/>
    <col min="12" max="12" width="22.7109375" style="49" bestFit="1" customWidth="1"/>
    <col min="13" max="13" width="19.140625" style="53" bestFit="1" customWidth="1"/>
    <col min="14" max="14" width="16.7109375" style="53" bestFit="1" customWidth="1"/>
    <col min="15" max="16" width="15" style="53" bestFit="1" customWidth="1"/>
    <col min="17" max="17" width="14.85546875" style="53" bestFit="1" customWidth="1"/>
    <col min="18" max="18" width="14.42578125" style="53" bestFit="1" customWidth="1"/>
    <col min="19" max="19" width="17.7109375" style="53" bestFit="1" customWidth="1"/>
    <col min="20" max="20" width="18.28515625" style="53" bestFit="1" customWidth="1"/>
    <col min="21" max="21" width="19.140625" style="53" bestFit="1" customWidth="1"/>
    <col min="22" max="22" width="18.7109375" style="53" bestFit="1" customWidth="1"/>
    <col min="23" max="23" width="19.5703125" style="53" bestFit="1" customWidth="1"/>
    <col min="24" max="24" width="22.42578125" style="31" bestFit="1" customWidth="1"/>
    <col min="25" max="16384" width="13" style="31"/>
  </cols>
  <sheetData>
    <row r="1" spans="1:138" ht="27" thickBot="1" x14ac:dyDescent="0.3">
      <c r="A1" s="105"/>
      <c r="B1" s="98" t="s">
        <v>50</v>
      </c>
      <c r="C1" s="98"/>
      <c r="D1" s="98"/>
      <c r="E1" s="98"/>
      <c r="F1" s="98"/>
      <c r="G1" s="98"/>
      <c r="H1" s="98"/>
      <c r="I1" s="98"/>
      <c r="J1" s="98"/>
      <c r="K1" s="98"/>
      <c r="L1" s="98"/>
      <c r="M1" s="98"/>
      <c r="N1" s="98"/>
      <c r="O1" s="98"/>
      <c r="P1" s="98"/>
      <c r="Q1" s="98"/>
      <c r="R1" s="98"/>
      <c r="S1" s="98"/>
      <c r="T1" s="98"/>
      <c r="U1" s="98"/>
      <c r="V1" s="98"/>
      <c r="W1" s="98"/>
      <c r="X1" s="105"/>
    </row>
    <row r="2" spans="1:138" ht="64.5" thickBot="1" x14ac:dyDescent="0.3">
      <c r="A2" s="105"/>
      <c r="B2" s="99" t="s">
        <v>54</v>
      </c>
      <c r="C2" s="100"/>
      <c r="D2" s="100"/>
      <c r="E2" s="100"/>
      <c r="F2" s="100"/>
      <c r="G2" s="100"/>
      <c r="H2" s="100"/>
      <c r="I2" s="100"/>
      <c r="J2" s="100"/>
      <c r="K2" s="100"/>
      <c r="L2" s="100"/>
      <c r="M2" s="100"/>
      <c r="N2" s="100"/>
      <c r="O2" s="101"/>
      <c r="P2" s="102" t="s">
        <v>43</v>
      </c>
      <c r="Q2" s="103"/>
      <c r="R2" s="103"/>
      <c r="S2" s="103"/>
      <c r="T2" s="103"/>
      <c r="U2" s="103"/>
      <c r="V2" s="103"/>
      <c r="W2" s="104"/>
      <c r="X2" s="105"/>
    </row>
    <row r="3" spans="1:138" ht="27" thickBot="1" x14ac:dyDescent="0.3">
      <c r="M3" s="106" t="s">
        <v>53</v>
      </c>
      <c r="N3" s="107"/>
      <c r="O3" s="107"/>
      <c r="P3" s="107"/>
      <c r="Q3" s="107"/>
      <c r="R3" s="107"/>
      <c r="S3" s="107"/>
      <c r="T3" s="107"/>
      <c r="U3" s="107"/>
      <c r="V3" s="107"/>
      <c r="W3" s="107"/>
      <c r="X3" s="108"/>
    </row>
    <row r="4" spans="1:138" s="11" customFormat="1" ht="23.25" thickBot="1" x14ac:dyDescent="0.3">
      <c r="A4" s="1" t="s">
        <v>0</v>
      </c>
      <c r="B4" s="2" t="s">
        <v>1</v>
      </c>
      <c r="C4" s="3" t="s">
        <v>2</v>
      </c>
      <c r="D4" s="4" t="s">
        <v>3</v>
      </c>
      <c r="E4" s="5" t="s">
        <v>4</v>
      </c>
      <c r="F4" s="62" t="s">
        <v>51</v>
      </c>
      <c r="G4" s="6" t="s">
        <v>5</v>
      </c>
      <c r="H4" s="7" t="s">
        <v>6</v>
      </c>
      <c r="I4" s="8" t="s">
        <v>7</v>
      </c>
      <c r="J4" s="9" t="s">
        <v>8</v>
      </c>
      <c r="K4" s="10" t="s">
        <v>9</v>
      </c>
      <c r="L4" s="61" t="s">
        <v>55</v>
      </c>
      <c r="M4" s="72" t="s">
        <v>39</v>
      </c>
      <c r="N4" s="72" t="s">
        <v>40</v>
      </c>
      <c r="O4" s="72" t="s">
        <v>41</v>
      </c>
      <c r="P4" s="72" t="s">
        <v>42</v>
      </c>
      <c r="Q4" s="72" t="s">
        <v>43</v>
      </c>
      <c r="R4" s="72" t="s">
        <v>44</v>
      </c>
      <c r="S4" s="72" t="s">
        <v>45</v>
      </c>
      <c r="T4" s="72" t="s">
        <v>46</v>
      </c>
      <c r="U4" s="72" t="s">
        <v>47</v>
      </c>
      <c r="V4" s="72" t="s">
        <v>48</v>
      </c>
      <c r="W4" s="72" t="s">
        <v>49</v>
      </c>
      <c r="X4" s="12" t="s">
        <v>52</v>
      </c>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row>
    <row r="5" spans="1:138" s="12" customFormat="1" ht="101.25" x14ac:dyDescent="0.25">
      <c r="A5" s="13" t="s">
        <v>57</v>
      </c>
      <c r="B5" s="14" t="s">
        <v>10</v>
      </c>
      <c r="C5" s="15" t="s">
        <v>90</v>
      </c>
      <c r="D5" s="17" t="s">
        <v>11</v>
      </c>
      <c r="E5" s="18" t="s">
        <v>12</v>
      </c>
      <c r="F5" s="19" t="s">
        <v>161</v>
      </c>
      <c r="G5" s="16" t="s">
        <v>13</v>
      </c>
      <c r="H5" s="20">
        <v>60666666.666666664</v>
      </c>
      <c r="I5" s="21">
        <v>45666</v>
      </c>
      <c r="J5" s="21">
        <v>45667</v>
      </c>
      <c r="K5" s="21">
        <v>46020</v>
      </c>
      <c r="L5" s="22"/>
      <c r="M5" s="69">
        <v>5200000</v>
      </c>
      <c r="N5" s="69">
        <v>5200000</v>
      </c>
      <c r="O5" s="69">
        <v>5200000</v>
      </c>
      <c r="P5" s="69">
        <v>5200000</v>
      </c>
      <c r="Q5" s="69">
        <v>5200000</v>
      </c>
      <c r="R5" s="69"/>
      <c r="S5" s="69"/>
      <c r="T5" s="69"/>
      <c r="U5" s="69"/>
      <c r="V5" s="69"/>
      <c r="W5" s="69"/>
      <c r="X5"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0.4285714285714286</v>
      </c>
    </row>
    <row r="6" spans="1:138" s="12" customFormat="1" ht="90" x14ac:dyDescent="0.25">
      <c r="A6" s="13" t="s">
        <v>58</v>
      </c>
      <c r="B6" s="14" t="s">
        <v>10</v>
      </c>
      <c r="C6" s="15" t="s">
        <v>91</v>
      </c>
      <c r="D6" s="23" t="s">
        <v>122</v>
      </c>
      <c r="E6" s="24" t="s">
        <v>16</v>
      </c>
      <c r="F6" s="19" t="s">
        <v>162</v>
      </c>
      <c r="G6" s="16" t="s">
        <v>13</v>
      </c>
      <c r="H6" s="20">
        <v>37333333.333333336</v>
      </c>
      <c r="I6" s="21">
        <v>45667</v>
      </c>
      <c r="J6" s="21">
        <v>45667</v>
      </c>
      <c r="K6" s="21">
        <v>46020</v>
      </c>
      <c r="L6" s="22"/>
      <c r="M6" s="69">
        <v>3200000</v>
      </c>
      <c r="N6" s="69">
        <v>3200000</v>
      </c>
      <c r="O6" s="69">
        <v>3200000</v>
      </c>
      <c r="P6" s="69">
        <v>3200000</v>
      </c>
      <c r="Q6" s="69">
        <v>3200000</v>
      </c>
      <c r="R6" s="69"/>
      <c r="S6" s="69"/>
      <c r="T6" s="69"/>
      <c r="U6" s="69"/>
      <c r="V6" s="69"/>
      <c r="W6" s="69"/>
      <c r="X6"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0.42857142857142855</v>
      </c>
    </row>
    <row r="7" spans="1:138" s="12" customFormat="1" ht="75" x14ac:dyDescent="0.25">
      <c r="A7" s="13" t="s">
        <v>59</v>
      </c>
      <c r="B7" s="14" t="s">
        <v>10</v>
      </c>
      <c r="C7" s="15" t="s">
        <v>92</v>
      </c>
      <c r="D7" s="23" t="s">
        <v>18</v>
      </c>
      <c r="E7" s="25" t="s">
        <v>19</v>
      </c>
      <c r="F7" s="26" t="s">
        <v>163</v>
      </c>
      <c r="G7" s="16" t="s">
        <v>13</v>
      </c>
      <c r="H7" s="20">
        <v>37333333.333333336</v>
      </c>
      <c r="I7" s="21">
        <v>45667</v>
      </c>
      <c r="J7" s="21">
        <v>45667</v>
      </c>
      <c r="K7" s="21">
        <v>46020</v>
      </c>
      <c r="L7" s="22"/>
      <c r="M7" s="69">
        <v>3200000</v>
      </c>
      <c r="N7" s="69">
        <v>3200000</v>
      </c>
      <c r="O7" s="69">
        <v>3200000</v>
      </c>
      <c r="P7" s="69">
        <v>3200000</v>
      </c>
      <c r="Q7" s="69">
        <v>3200000</v>
      </c>
      <c r="R7" s="69"/>
      <c r="S7" s="69"/>
      <c r="T7" s="69"/>
      <c r="U7" s="69"/>
      <c r="V7" s="69"/>
      <c r="W7" s="69"/>
      <c r="X7"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0.42857142857142855</v>
      </c>
    </row>
    <row r="8" spans="1:138" s="12" customFormat="1" ht="67.5" x14ac:dyDescent="0.25">
      <c r="A8" s="13" t="s">
        <v>60</v>
      </c>
      <c r="B8" s="14" t="s">
        <v>10</v>
      </c>
      <c r="C8" s="15" t="s">
        <v>93</v>
      </c>
      <c r="D8" s="17" t="s">
        <v>34</v>
      </c>
      <c r="E8" s="25" t="s">
        <v>35</v>
      </c>
      <c r="F8" s="27" t="s">
        <v>164</v>
      </c>
      <c r="G8" s="16" t="s">
        <v>14</v>
      </c>
      <c r="H8" s="20">
        <v>60666666.666666664</v>
      </c>
      <c r="I8" s="21">
        <v>45667</v>
      </c>
      <c r="J8" s="28" t="s">
        <v>194</v>
      </c>
      <c r="K8" s="28">
        <v>46020</v>
      </c>
      <c r="L8" s="22"/>
      <c r="M8" s="69">
        <v>5200000</v>
      </c>
      <c r="N8" s="69">
        <v>5200000</v>
      </c>
      <c r="O8" s="69">
        <v>5200000</v>
      </c>
      <c r="P8" s="69">
        <v>5200000</v>
      </c>
      <c r="Q8" s="69">
        <v>5200000</v>
      </c>
      <c r="R8" s="69"/>
      <c r="S8" s="69"/>
      <c r="T8" s="69"/>
      <c r="U8" s="69"/>
      <c r="V8" s="69"/>
      <c r="W8" s="69"/>
      <c r="X8"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0.4285714285714286</v>
      </c>
    </row>
    <row r="9" spans="1:138" ht="112.5" x14ac:dyDescent="0.25">
      <c r="A9" s="13" t="s">
        <v>61</v>
      </c>
      <c r="B9" s="14" t="s">
        <v>89</v>
      </c>
      <c r="C9" s="15" t="s">
        <v>94</v>
      </c>
      <c r="D9" s="17" t="s">
        <v>30</v>
      </c>
      <c r="E9" s="25" t="s">
        <v>146</v>
      </c>
      <c r="F9" s="29" t="s">
        <v>165</v>
      </c>
      <c r="G9" s="16" t="s">
        <v>192</v>
      </c>
      <c r="H9" s="20">
        <v>14000000</v>
      </c>
      <c r="I9" s="30">
        <v>45670</v>
      </c>
      <c r="J9" s="21">
        <v>45677</v>
      </c>
      <c r="K9" s="21">
        <v>45796</v>
      </c>
      <c r="L9" s="22"/>
      <c r="M9" s="32">
        <v>3500000</v>
      </c>
      <c r="N9" s="32">
        <v>3500000</v>
      </c>
      <c r="O9" s="32">
        <v>3500000</v>
      </c>
      <c r="P9" s="32">
        <v>3500000</v>
      </c>
      <c r="Q9" s="88"/>
      <c r="R9" s="88"/>
      <c r="S9" s="88"/>
      <c r="T9" s="88"/>
      <c r="U9" s="88"/>
      <c r="V9" s="88"/>
      <c r="W9" s="88"/>
      <c r="X9"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0" spans="1:138" ht="90" x14ac:dyDescent="0.25">
      <c r="A10" s="13" t="s">
        <v>62</v>
      </c>
      <c r="B10" s="14" t="s">
        <v>10</v>
      </c>
      <c r="C10" s="15" t="s">
        <v>95</v>
      </c>
      <c r="D10" s="17" t="s">
        <v>123</v>
      </c>
      <c r="E10" s="25" t="s">
        <v>21</v>
      </c>
      <c r="F10" s="29" t="s">
        <v>166</v>
      </c>
      <c r="G10" s="16" t="s">
        <v>192</v>
      </c>
      <c r="H10" s="20">
        <v>18000000</v>
      </c>
      <c r="I10" s="30">
        <v>45677</v>
      </c>
      <c r="J10" s="21">
        <v>45678</v>
      </c>
      <c r="K10" s="21">
        <v>45858</v>
      </c>
      <c r="L10" s="22"/>
      <c r="M10" s="32">
        <v>3000000</v>
      </c>
      <c r="N10" s="32">
        <v>3000000</v>
      </c>
      <c r="O10" s="32">
        <v>3000000</v>
      </c>
      <c r="P10" s="32">
        <v>3000000</v>
      </c>
      <c r="Q10" s="32">
        <v>3000000</v>
      </c>
      <c r="R10" s="32"/>
      <c r="S10" s="32"/>
      <c r="T10" s="32"/>
      <c r="U10" s="32"/>
      <c r="V10" s="32"/>
      <c r="W10" s="32"/>
      <c r="X10"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0.83333333333333337</v>
      </c>
    </row>
    <row r="11" spans="1:138" ht="67.5" x14ac:dyDescent="0.25">
      <c r="A11" s="13" t="s">
        <v>63</v>
      </c>
      <c r="B11" s="14" t="s">
        <v>10</v>
      </c>
      <c r="C11" s="33" t="s">
        <v>96</v>
      </c>
      <c r="D11" s="17" t="s">
        <v>124</v>
      </c>
      <c r="E11" s="25" t="s">
        <v>56</v>
      </c>
      <c r="F11" s="29" t="s">
        <v>167</v>
      </c>
      <c r="G11" s="16" t="s">
        <v>192</v>
      </c>
      <c r="H11" s="20">
        <v>28800000</v>
      </c>
      <c r="I11" s="30">
        <v>45684</v>
      </c>
      <c r="J11" s="30">
        <v>45685</v>
      </c>
      <c r="K11" s="21">
        <v>45834</v>
      </c>
      <c r="L11" s="92">
        <v>-4800000</v>
      </c>
      <c r="M11" s="32">
        <v>4800000</v>
      </c>
      <c r="N11" s="88"/>
      <c r="O11" s="32">
        <v>9600000</v>
      </c>
      <c r="P11" s="32">
        <v>4800000</v>
      </c>
      <c r="Q11" s="88"/>
      <c r="R11" s="32"/>
      <c r="S11" s="32"/>
      <c r="T11" s="32"/>
      <c r="U11" s="32"/>
      <c r="V11" s="32"/>
      <c r="W11" s="32"/>
      <c r="X11"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v>
      </c>
    </row>
    <row r="12" spans="1:138" ht="78.75" x14ac:dyDescent="0.25">
      <c r="A12" s="13" t="s">
        <v>64</v>
      </c>
      <c r="B12" s="14" t="s">
        <v>10</v>
      </c>
      <c r="C12" s="33" t="s">
        <v>97</v>
      </c>
      <c r="D12" s="17" t="s">
        <v>125</v>
      </c>
      <c r="E12" s="24" t="s">
        <v>27</v>
      </c>
      <c r="F12" s="27" t="s">
        <v>168</v>
      </c>
      <c r="G12" s="16" t="s">
        <v>192</v>
      </c>
      <c r="H12" s="20">
        <v>18000000</v>
      </c>
      <c r="I12" s="30">
        <v>45684</v>
      </c>
      <c r="J12" s="30">
        <v>45687</v>
      </c>
      <c r="K12" s="30">
        <v>45838</v>
      </c>
      <c r="L12" s="22"/>
      <c r="M12" s="88"/>
      <c r="N12" s="32">
        <v>3600000</v>
      </c>
      <c r="O12" s="32">
        <v>3600000</v>
      </c>
      <c r="P12" s="32">
        <v>3600000</v>
      </c>
      <c r="Q12" s="32">
        <v>3600000</v>
      </c>
      <c r="R12" s="32"/>
      <c r="S12" s="32"/>
      <c r="T12" s="32"/>
      <c r="U12" s="32"/>
      <c r="V12" s="32"/>
      <c r="W12" s="32"/>
      <c r="X12"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v>
      </c>
    </row>
    <row r="13" spans="1:138" ht="60" x14ac:dyDescent="0.25">
      <c r="A13" s="13" t="s">
        <v>65</v>
      </c>
      <c r="B13" s="14" t="s">
        <v>17</v>
      </c>
      <c r="C13" s="33" t="s">
        <v>98</v>
      </c>
      <c r="D13" s="35" t="s">
        <v>126</v>
      </c>
      <c r="E13" s="25" t="s">
        <v>36</v>
      </c>
      <c r="F13" s="27" t="s">
        <v>169</v>
      </c>
      <c r="G13" s="16" t="s">
        <v>193</v>
      </c>
      <c r="H13" s="20">
        <v>3000000</v>
      </c>
      <c r="I13" s="30">
        <v>45685</v>
      </c>
      <c r="J13" s="30">
        <v>45686</v>
      </c>
      <c r="K13" s="30">
        <v>46022</v>
      </c>
      <c r="L13" s="22"/>
      <c r="M13" s="88"/>
      <c r="N13" s="88"/>
      <c r="O13" s="88"/>
      <c r="P13" s="88"/>
      <c r="Q13" s="88"/>
      <c r="R13" s="32"/>
      <c r="S13" s="32"/>
      <c r="T13" s="32"/>
      <c r="U13" s="32"/>
      <c r="V13" s="32"/>
      <c r="W13" s="32"/>
      <c r="X13"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14" spans="1:138" ht="67.5" x14ac:dyDescent="0.25">
      <c r="A14" s="13" t="s">
        <v>66</v>
      </c>
      <c r="B14" s="14" t="s">
        <v>10</v>
      </c>
      <c r="C14" s="33" t="s">
        <v>99</v>
      </c>
      <c r="D14" s="17" t="s">
        <v>22</v>
      </c>
      <c r="E14" s="25" t="s">
        <v>23</v>
      </c>
      <c r="F14" s="27" t="s">
        <v>170</v>
      </c>
      <c r="G14" s="16" t="s">
        <v>13</v>
      </c>
      <c r="H14" s="20">
        <v>24266666.666666668</v>
      </c>
      <c r="I14" s="30">
        <v>45685</v>
      </c>
      <c r="J14" s="30">
        <v>45686</v>
      </c>
      <c r="K14" s="30">
        <v>45868</v>
      </c>
      <c r="L14" s="22"/>
      <c r="M14" s="88"/>
      <c r="N14" s="32">
        <v>8000000</v>
      </c>
      <c r="O14" s="32">
        <v>4000000</v>
      </c>
      <c r="P14" s="88"/>
      <c r="Q14" s="32">
        <v>4000000</v>
      </c>
      <c r="R14" s="32"/>
      <c r="S14" s="32"/>
      <c r="T14" s="32"/>
      <c r="U14" s="32"/>
      <c r="V14" s="32"/>
      <c r="W14" s="32"/>
      <c r="X14"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0.65934065934065933</v>
      </c>
    </row>
    <row r="15" spans="1:138" ht="112.5" x14ac:dyDescent="0.25">
      <c r="A15" s="13" t="s">
        <v>67</v>
      </c>
      <c r="B15" s="14" t="s">
        <v>89</v>
      </c>
      <c r="C15" s="33" t="s">
        <v>100</v>
      </c>
      <c r="D15" s="34" t="s">
        <v>127</v>
      </c>
      <c r="E15" s="25" t="s">
        <v>29</v>
      </c>
      <c r="F15" s="27" t="s">
        <v>191</v>
      </c>
      <c r="G15" s="16" t="s">
        <v>192</v>
      </c>
      <c r="H15" s="20">
        <v>24266666.666666668</v>
      </c>
      <c r="I15" s="30">
        <v>45685</v>
      </c>
      <c r="J15" s="30">
        <v>45686</v>
      </c>
      <c r="K15" s="30">
        <v>45868</v>
      </c>
      <c r="L15" s="22"/>
      <c r="M15" s="88"/>
      <c r="N15" s="32">
        <v>4000000</v>
      </c>
      <c r="O15" s="32">
        <v>4000000</v>
      </c>
      <c r="P15" s="32">
        <v>8000000</v>
      </c>
      <c r="Q15" s="88"/>
      <c r="R15" s="32"/>
      <c r="S15" s="32"/>
      <c r="T15" s="32"/>
      <c r="U15" s="32"/>
      <c r="V15" s="32"/>
      <c r="W15" s="32"/>
      <c r="X15"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0.65934065934065933</v>
      </c>
    </row>
    <row r="16" spans="1:138" ht="78.75" x14ac:dyDescent="0.25">
      <c r="A16" s="13" t="s">
        <v>68</v>
      </c>
      <c r="B16" s="14" t="s">
        <v>10</v>
      </c>
      <c r="C16" s="33" t="s">
        <v>101</v>
      </c>
      <c r="D16" s="35" t="s">
        <v>128</v>
      </c>
      <c r="E16" s="24" t="s">
        <v>28</v>
      </c>
      <c r="F16" s="27" t="s">
        <v>171</v>
      </c>
      <c r="G16" s="16" t="s">
        <v>13</v>
      </c>
      <c r="H16" s="20">
        <v>23000000</v>
      </c>
      <c r="I16" s="30">
        <v>45687</v>
      </c>
      <c r="J16" s="30">
        <v>45691</v>
      </c>
      <c r="K16" s="21">
        <v>45840</v>
      </c>
      <c r="L16" s="22"/>
      <c r="M16" s="88"/>
      <c r="N16" s="32">
        <v>4600000</v>
      </c>
      <c r="O16" s="32">
        <v>4600000</v>
      </c>
      <c r="P16" s="32">
        <v>4600000</v>
      </c>
      <c r="Q16" s="32">
        <v>4600000</v>
      </c>
      <c r="R16" s="32"/>
      <c r="S16" s="32"/>
      <c r="T16" s="32"/>
      <c r="U16" s="32"/>
      <c r="V16" s="32"/>
      <c r="W16" s="32"/>
      <c r="X16"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v>
      </c>
    </row>
    <row r="17" spans="1:24" ht="60" x14ac:dyDescent="0.25">
      <c r="A17" s="13" t="s">
        <v>69</v>
      </c>
      <c r="B17" s="14" t="s">
        <v>17</v>
      </c>
      <c r="C17" s="33" t="s">
        <v>102</v>
      </c>
      <c r="D17" s="35" t="s">
        <v>33</v>
      </c>
      <c r="E17" s="25" t="s">
        <v>147</v>
      </c>
      <c r="F17" s="27" t="s">
        <v>172</v>
      </c>
      <c r="G17" s="16" t="s">
        <v>15</v>
      </c>
      <c r="H17" s="20">
        <v>15000000</v>
      </c>
      <c r="I17" s="30">
        <v>45687</v>
      </c>
      <c r="J17" s="30">
        <v>45692</v>
      </c>
      <c r="K17" s="30">
        <v>46022</v>
      </c>
      <c r="L17" s="22"/>
      <c r="M17" s="88"/>
      <c r="N17" s="32">
        <v>1454019</v>
      </c>
      <c r="O17" s="32">
        <v>1055159</v>
      </c>
      <c r="P17" s="32">
        <v>946190</v>
      </c>
      <c r="Q17" s="32">
        <v>1197710</v>
      </c>
      <c r="R17" s="32"/>
      <c r="S17" s="32"/>
      <c r="T17" s="32"/>
      <c r="U17" s="32"/>
      <c r="V17" s="32"/>
      <c r="W17" s="32"/>
      <c r="X17"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0.31020520000000001</v>
      </c>
    </row>
    <row r="18" spans="1:24" ht="78.75" x14ac:dyDescent="0.25">
      <c r="A18" s="13" t="s">
        <v>70</v>
      </c>
      <c r="B18" s="14" t="s">
        <v>10</v>
      </c>
      <c r="C18" s="33" t="s">
        <v>103</v>
      </c>
      <c r="D18" s="35" t="s">
        <v>129</v>
      </c>
      <c r="E18" s="24" t="s">
        <v>148</v>
      </c>
      <c r="F18" s="27" t="s">
        <v>173</v>
      </c>
      <c r="G18" s="16" t="s">
        <v>13</v>
      </c>
      <c r="H18" s="20">
        <v>23000000</v>
      </c>
      <c r="I18" s="30">
        <v>45687</v>
      </c>
      <c r="J18" s="30">
        <v>45691</v>
      </c>
      <c r="K18" s="30">
        <v>45840</v>
      </c>
      <c r="L18" s="22"/>
      <c r="M18" s="88"/>
      <c r="N18" s="32">
        <v>4600000</v>
      </c>
      <c r="O18" s="32">
        <v>4600000</v>
      </c>
      <c r="P18" s="32">
        <v>4600000</v>
      </c>
      <c r="Q18" s="32">
        <v>4600000</v>
      </c>
      <c r="R18" s="32"/>
      <c r="S18" s="32"/>
      <c r="T18" s="32"/>
      <c r="U18" s="32"/>
      <c r="V18" s="32"/>
      <c r="W18" s="32"/>
      <c r="X18"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v>
      </c>
    </row>
    <row r="19" spans="1:24" ht="78.75" x14ac:dyDescent="0.25">
      <c r="A19" s="13" t="s">
        <v>71</v>
      </c>
      <c r="B19" s="14" t="s">
        <v>10</v>
      </c>
      <c r="C19" s="33" t="s">
        <v>104</v>
      </c>
      <c r="D19" s="35" t="s">
        <v>130</v>
      </c>
      <c r="E19" s="25" t="s">
        <v>149</v>
      </c>
      <c r="F19" s="27" t="s">
        <v>174</v>
      </c>
      <c r="G19" s="16" t="s">
        <v>13</v>
      </c>
      <c r="H19" s="20">
        <v>23000000</v>
      </c>
      <c r="I19" s="30">
        <v>45699</v>
      </c>
      <c r="J19" s="30">
        <v>45705</v>
      </c>
      <c r="K19" s="30">
        <v>45854</v>
      </c>
      <c r="L19" s="22"/>
      <c r="M19" s="88"/>
      <c r="N19" s="88"/>
      <c r="O19" s="32">
        <v>4600000</v>
      </c>
      <c r="P19" s="32">
        <v>9200000</v>
      </c>
      <c r="Q19" s="88"/>
      <c r="R19" s="32"/>
      <c r="S19" s="32"/>
      <c r="T19" s="32"/>
      <c r="U19" s="32"/>
      <c r="V19" s="32"/>
      <c r="W19" s="32"/>
      <c r="X19"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v>
      </c>
    </row>
    <row r="20" spans="1:24" ht="60" x14ac:dyDescent="0.25">
      <c r="A20" s="13" t="s">
        <v>72</v>
      </c>
      <c r="B20" s="14" t="s">
        <v>10</v>
      </c>
      <c r="C20" s="33" t="s">
        <v>105</v>
      </c>
      <c r="D20" s="34" t="s">
        <v>131</v>
      </c>
      <c r="E20" s="24" t="s">
        <v>150</v>
      </c>
      <c r="F20" s="27" t="s">
        <v>175</v>
      </c>
      <c r="G20" s="16" t="s">
        <v>13</v>
      </c>
      <c r="H20" s="20">
        <v>23000000</v>
      </c>
      <c r="I20" s="30">
        <v>45691</v>
      </c>
      <c r="J20" s="30">
        <v>45693</v>
      </c>
      <c r="K20" s="30">
        <v>45842</v>
      </c>
      <c r="L20" s="22"/>
      <c r="M20" s="88"/>
      <c r="N20" s="32">
        <v>4600000</v>
      </c>
      <c r="O20" s="32">
        <v>4600000</v>
      </c>
      <c r="P20" s="32">
        <v>4600000</v>
      </c>
      <c r="Q20" s="32">
        <v>4600000</v>
      </c>
      <c r="R20" s="32"/>
      <c r="S20" s="32"/>
      <c r="T20" s="32"/>
      <c r="U20" s="32"/>
      <c r="V20" s="32"/>
      <c r="W20" s="32"/>
      <c r="X20"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v>
      </c>
    </row>
    <row r="21" spans="1:24" ht="123.75" x14ac:dyDescent="0.25">
      <c r="A21" s="13" t="s">
        <v>73</v>
      </c>
      <c r="B21" s="14" t="s">
        <v>10</v>
      </c>
      <c r="C21" s="33" t="s">
        <v>106</v>
      </c>
      <c r="D21" s="35" t="s">
        <v>132</v>
      </c>
      <c r="E21" s="24" t="s">
        <v>20</v>
      </c>
      <c r="F21" s="27" t="s">
        <v>176</v>
      </c>
      <c r="G21" s="16" t="s">
        <v>13</v>
      </c>
      <c r="H21" s="20">
        <v>23000000</v>
      </c>
      <c r="I21" s="30">
        <v>45691</v>
      </c>
      <c r="J21" s="30">
        <v>45691</v>
      </c>
      <c r="K21" s="30">
        <v>45840</v>
      </c>
      <c r="L21" s="22"/>
      <c r="M21" s="88"/>
      <c r="N21" s="32">
        <v>4600000</v>
      </c>
      <c r="O21" s="32">
        <v>4600000</v>
      </c>
      <c r="P21" s="32">
        <v>4600000</v>
      </c>
      <c r="Q21" s="32">
        <v>4600000</v>
      </c>
      <c r="R21" s="32"/>
      <c r="S21" s="32"/>
      <c r="T21" s="32"/>
      <c r="U21" s="32"/>
      <c r="V21" s="32"/>
      <c r="W21" s="32"/>
      <c r="X21"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v>
      </c>
    </row>
    <row r="22" spans="1:24" ht="67.5" x14ac:dyDescent="0.25">
      <c r="A22" s="13" t="s">
        <v>74</v>
      </c>
      <c r="B22" s="14" t="s">
        <v>10</v>
      </c>
      <c r="C22" s="33" t="s">
        <v>107</v>
      </c>
      <c r="D22" s="35" t="s">
        <v>133</v>
      </c>
      <c r="E22" s="24" t="s">
        <v>151</v>
      </c>
      <c r="F22" s="27" t="s">
        <v>177</v>
      </c>
      <c r="G22" s="16" t="s">
        <v>14</v>
      </c>
      <c r="H22" s="20">
        <v>10800000</v>
      </c>
      <c r="I22" s="30">
        <v>45691</v>
      </c>
      <c r="J22" s="30">
        <v>45691</v>
      </c>
      <c r="K22" s="30">
        <v>45871</v>
      </c>
      <c r="L22" s="22"/>
      <c r="M22" s="88"/>
      <c r="N22" s="32">
        <v>1800000</v>
      </c>
      <c r="O22" s="32">
        <v>1800000</v>
      </c>
      <c r="P22" s="32">
        <v>1800000</v>
      </c>
      <c r="Q22" s="32">
        <v>1800000</v>
      </c>
      <c r="R22" s="32"/>
      <c r="S22" s="32"/>
      <c r="T22" s="32"/>
      <c r="U22" s="32"/>
      <c r="V22" s="32"/>
      <c r="W22" s="32"/>
      <c r="X22"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0.66666666666666663</v>
      </c>
    </row>
    <row r="23" spans="1:24" ht="78.75" x14ac:dyDescent="0.25">
      <c r="A23" s="36" t="s">
        <v>75</v>
      </c>
      <c r="B23" s="14" t="s">
        <v>10</v>
      </c>
      <c r="C23" s="33" t="s">
        <v>108</v>
      </c>
      <c r="D23" s="37" t="s">
        <v>134</v>
      </c>
      <c r="E23" s="24" t="s">
        <v>26</v>
      </c>
      <c r="F23" s="27" t="s">
        <v>178</v>
      </c>
      <c r="G23" s="16" t="s">
        <v>13</v>
      </c>
      <c r="H23" s="20">
        <v>23000000</v>
      </c>
      <c r="I23" s="30">
        <v>45692</v>
      </c>
      <c r="J23" s="30">
        <v>45693</v>
      </c>
      <c r="K23" s="30">
        <v>45842</v>
      </c>
      <c r="L23" s="22"/>
      <c r="M23" s="88"/>
      <c r="N23" s="32">
        <v>4600000</v>
      </c>
      <c r="O23" s="32">
        <v>4600000</v>
      </c>
      <c r="P23" s="32">
        <v>4600000</v>
      </c>
      <c r="Q23" s="32">
        <v>4600000</v>
      </c>
      <c r="R23" s="32"/>
      <c r="S23" s="32"/>
      <c r="T23" s="32"/>
      <c r="U23" s="32"/>
      <c r="V23" s="32"/>
      <c r="W23" s="32"/>
      <c r="X23"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v>
      </c>
    </row>
    <row r="24" spans="1:24" ht="90" x14ac:dyDescent="0.25">
      <c r="A24" s="36" t="s">
        <v>76</v>
      </c>
      <c r="B24" s="14" t="s">
        <v>10</v>
      </c>
      <c r="C24" s="33" t="s">
        <v>109</v>
      </c>
      <c r="D24" s="37" t="s">
        <v>135</v>
      </c>
      <c r="E24" s="24" t="s">
        <v>24</v>
      </c>
      <c r="F24" s="27" t="s">
        <v>179</v>
      </c>
      <c r="G24" s="16" t="s">
        <v>13</v>
      </c>
      <c r="H24" s="20">
        <v>19200000</v>
      </c>
      <c r="I24" s="30">
        <v>45692</v>
      </c>
      <c r="J24" s="30">
        <v>45693</v>
      </c>
      <c r="K24" s="30">
        <v>45873</v>
      </c>
      <c r="L24" s="22"/>
      <c r="M24" s="88"/>
      <c r="N24" s="32">
        <v>3200000</v>
      </c>
      <c r="O24" s="32">
        <v>3200000</v>
      </c>
      <c r="P24" s="32">
        <v>3200000</v>
      </c>
      <c r="Q24" s="32">
        <v>3200000</v>
      </c>
      <c r="R24" s="32"/>
      <c r="S24" s="32"/>
      <c r="T24" s="32"/>
      <c r="U24" s="32"/>
      <c r="V24" s="32"/>
      <c r="W24" s="32"/>
      <c r="X24"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0.66666666666666663</v>
      </c>
    </row>
    <row r="25" spans="1:24" ht="60" x14ac:dyDescent="0.25">
      <c r="A25" s="36" t="s">
        <v>77</v>
      </c>
      <c r="B25" s="14" t="s">
        <v>10</v>
      </c>
      <c r="C25" s="33" t="s">
        <v>110</v>
      </c>
      <c r="D25" s="37" t="s">
        <v>31</v>
      </c>
      <c r="E25" s="24" t="s">
        <v>32</v>
      </c>
      <c r="F25" s="27" t="s">
        <v>180</v>
      </c>
      <c r="G25" s="16" t="s">
        <v>13</v>
      </c>
      <c r="H25" s="20">
        <v>24000000</v>
      </c>
      <c r="I25" s="30">
        <v>45693</v>
      </c>
      <c r="J25" s="30">
        <v>45694</v>
      </c>
      <c r="K25" s="30">
        <v>45843</v>
      </c>
      <c r="L25" s="22"/>
      <c r="M25" s="88"/>
      <c r="N25" s="32">
        <v>4800000</v>
      </c>
      <c r="O25" s="32">
        <v>4800000</v>
      </c>
      <c r="P25" s="32">
        <v>4800000</v>
      </c>
      <c r="Q25" s="32">
        <v>4800000</v>
      </c>
      <c r="R25" s="32"/>
      <c r="S25" s="32"/>
      <c r="T25" s="32"/>
      <c r="U25" s="32"/>
      <c r="V25" s="32"/>
      <c r="W25" s="32"/>
      <c r="X25"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v>
      </c>
    </row>
    <row r="26" spans="1:24" ht="90" x14ac:dyDescent="0.25">
      <c r="A26" s="38" t="s">
        <v>78</v>
      </c>
      <c r="B26" s="63" t="s">
        <v>10</v>
      </c>
      <c r="C26" s="33" t="s">
        <v>111</v>
      </c>
      <c r="D26" s="64" t="s">
        <v>136</v>
      </c>
      <c r="E26" s="24" t="s">
        <v>25</v>
      </c>
      <c r="F26" s="27" t="s">
        <v>181</v>
      </c>
      <c r="G26" s="16" t="s">
        <v>13</v>
      </c>
      <c r="H26" s="20">
        <v>23000000</v>
      </c>
      <c r="I26" s="30">
        <v>45693</v>
      </c>
      <c r="J26" s="30">
        <v>45694</v>
      </c>
      <c r="K26" s="30">
        <v>45843</v>
      </c>
      <c r="L26" s="22"/>
      <c r="M26" s="88"/>
      <c r="N26" s="32">
        <v>4600000</v>
      </c>
      <c r="O26" s="32">
        <v>4600000</v>
      </c>
      <c r="P26" s="32">
        <v>4600000</v>
      </c>
      <c r="Q26" s="32">
        <v>4600000</v>
      </c>
      <c r="R26" s="32"/>
      <c r="S26" s="32"/>
      <c r="T26" s="32"/>
      <c r="U26" s="32"/>
      <c r="V26" s="32"/>
      <c r="W26" s="32"/>
      <c r="X26"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v>
      </c>
    </row>
    <row r="27" spans="1:24" ht="78.75" x14ac:dyDescent="0.25">
      <c r="A27" s="36" t="s">
        <v>79</v>
      </c>
      <c r="B27" s="14" t="s">
        <v>10</v>
      </c>
      <c r="C27" s="33" t="s">
        <v>112</v>
      </c>
      <c r="D27" s="37" t="s">
        <v>137</v>
      </c>
      <c r="E27" s="24" t="s">
        <v>152</v>
      </c>
      <c r="F27" s="27" t="s">
        <v>182</v>
      </c>
      <c r="G27" s="16" t="s">
        <v>13</v>
      </c>
      <c r="H27" s="20">
        <v>23000000</v>
      </c>
      <c r="I27" s="30">
        <v>45694</v>
      </c>
      <c r="J27" s="30">
        <v>45698</v>
      </c>
      <c r="K27" s="30">
        <v>45847</v>
      </c>
      <c r="L27" s="22"/>
      <c r="M27" s="88"/>
      <c r="N27" s="32">
        <v>4600000</v>
      </c>
      <c r="O27" s="32">
        <v>4600000</v>
      </c>
      <c r="P27" s="32">
        <v>4600000</v>
      </c>
      <c r="Q27" s="32">
        <v>4600000</v>
      </c>
      <c r="R27" s="32"/>
      <c r="S27" s="32"/>
      <c r="T27" s="32"/>
      <c r="U27" s="32"/>
      <c r="V27" s="32"/>
      <c r="W27" s="32"/>
      <c r="X27"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v>
      </c>
    </row>
    <row r="28" spans="1:24" ht="90" x14ac:dyDescent="0.25">
      <c r="A28" s="38" t="s">
        <v>80</v>
      </c>
      <c r="B28" s="14" t="s">
        <v>10</v>
      </c>
      <c r="C28" s="33" t="s">
        <v>113</v>
      </c>
      <c r="D28" s="17" t="s">
        <v>138</v>
      </c>
      <c r="E28" s="24" t="s">
        <v>153</v>
      </c>
      <c r="F28" s="27" t="s">
        <v>183</v>
      </c>
      <c r="G28" s="16" t="s">
        <v>13</v>
      </c>
      <c r="H28" s="20">
        <v>23000000</v>
      </c>
      <c r="I28" s="39">
        <v>45694</v>
      </c>
      <c r="J28" s="30">
        <v>45698</v>
      </c>
      <c r="K28" s="30">
        <v>45847</v>
      </c>
      <c r="L28" s="22"/>
      <c r="M28" s="88"/>
      <c r="N28" s="32">
        <v>4600000</v>
      </c>
      <c r="O28" s="32">
        <v>4600000</v>
      </c>
      <c r="P28" s="32">
        <v>4600000</v>
      </c>
      <c r="Q28" s="32">
        <v>4600000</v>
      </c>
      <c r="R28" s="32"/>
      <c r="S28" s="32"/>
      <c r="T28" s="32"/>
      <c r="U28" s="32"/>
      <c r="V28" s="32"/>
      <c r="W28" s="32"/>
      <c r="X28"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v>
      </c>
    </row>
    <row r="29" spans="1:24" ht="60" x14ac:dyDescent="0.25">
      <c r="A29" s="13" t="s">
        <v>81</v>
      </c>
      <c r="B29" s="14" t="s">
        <v>10</v>
      </c>
      <c r="C29" s="33" t="s">
        <v>114</v>
      </c>
      <c r="D29" s="17" t="s">
        <v>139</v>
      </c>
      <c r="E29" s="24" t="s">
        <v>154</v>
      </c>
      <c r="F29" s="27" t="s">
        <v>184</v>
      </c>
      <c r="G29" s="16" t="s">
        <v>14</v>
      </c>
      <c r="H29" s="20">
        <v>19200000</v>
      </c>
      <c r="I29" s="30">
        <v>45698</v>
      </c>
      <c r="J29" s="30">
        <v>45698</v>
      </c>
      <c r="K29" s="30">
        <v>46020</v>
      </c>
      <c r="L29" s="22"/>
      <c r="M29" s="88"/>
      <c r="N29" s="32">
        <v>1800000</v>
      </c>
      <c r="O29" s="32">
        <v>1800000</v>
      </c>
      <c r="P29" s="32">
        <v>1800000</v>
      </c>
      <c r="Q29" s="32">
        <v>1800000</v>
      </c>
      <c r="R29" s="32"/>
      <c r="S29" s="32"/>
      <c r="T29" s="32"/>
      <c r="U29" s="32"/>
      <c r="V29" s="32"/>
      <c r="W29" s="32"/>
      <c r="X29"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0.375</v>
      </c>
    </row>
    <row r="30" spans="1:24" ht="112.5" x14ac:dyDescent="0.25">
      <c r="A30" s="13" t="s">
        <v>82</v>
      </c>
      <c r="B30" s="14" t="s">
        <v>10</v>
      </c>
      <c r="C30" s="33" t="s">
        <v>115</v>
      </c>
      <c r="D30" s="17" t="s">
        <v>140</v>
      </c>
      <c r="E30" s="24" t="s">
        <v>155</v>
      </c>
      <c r="F30" s="27" t="s">
        <v>185</v>
      </c>
      <c r="G30" s="16" t="s">
        <v>13</v>
      </c>
      <c r="H30" s="20">
        <v>13800000</v>
      </c>
      <c r="I30" s="30">
        <v>45700</v>
      </c>
      <c r="J30" s="30">
        <v>45701</v>
      </c>
      <c r="K30" s="30">
        <v>45789</v>
      </c>
      <c r="L30" s="22"/>
      <c r="M30" s="88"/>
      <c r="N30" s="32">
        <v>4600000</v>
      </c>
      <c r="O30" s="32">
        <v>4600000</v>
      </c>
      <c r="P30" s="32">
        <v>4600000</v>
      </c>
      <c r="Q30" s="88"/>
      <c r="R30" s="88"/>
      <c r="S30" s="88"/>
      <c r="T30" s="88"/>
      <c r="U30" s="88"/>
      <c r="V30" s="88"/>
      <c r="W30" s="88"/>
      <c r="X30"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1" spans="1:24" ht="90" x14ac:dyDescent="0.25">
      <c r="A31" s="13" t="s">
        <v>83</v>
      </c>
      <c r="B31" s="14" t="s">
        <v>10</v>
      </c>
      <c r="C31" s="33" t="s">
        <v>116</v>
      </c>
      <c r="D31" s="17" t="s">
        <v>141</v>
      </c>
      <c r="E31" s="24" t="s">
        <v>156</v>
      </c>
      <c r="F31" s="27" t="s">
        <v>186</v>
      </c>
      <c r="G31" s="16" t="s">
        <v>13</v>
      </c>
      <c r="H31" s="20">
        <v>15000000</v>
      </c>
      <c r="I31" s="30">
        <v>45700</v>
      </c>
      <c r="J31" s="30">
        <v>45701</v>
      </c>
      <c r="K31" s="40">
        <v>45850</v>
      </c>
      <c r="L31" s="22"/>
      <c r="M31" s="88"/>
      <c r="N31" s="32">
        <v>3000000</v>
      </c>
      <c r="O31" s="32">
        <v>3000000</v>
      </c>
      <c r="P31" s="32">
        <v>3000000</v>
      </c>
      <c r="Q31" s="32">
        <v>3000000</v>
      </c>
      <c r="R31" s="32"/>
      <c r="S31" s="32"/>
      <c r="T31" s="32"/>
      <c r="U31" s="32"/>
      <c r="V31" s="32"/>
      <c r="W31" s="32"/>
      <c r="X31"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v>
      </c>
    </row>
    <row r="32" spans="1:24" ht="67.5" x14ac:dyDescent="0.25">
      <c r="A32" s="13" t="s">
        <v>84</v>
      </c>
      <c r="B32" s="14" t="s">
        <v>10</v>
      </c>
      <c r="C32" s="33" t="s">
        <v>117</v>
      </c>
      <c r="D32" s="17" t="s">
        <v>38</v>
      </c>
      <c r="E32" s="24" t="s">
        <v>157</v>
      </c>
      <c r="F32" s="41" t="s">
        <v>187</v>
      </c>
      <c r="G32" s="16" t="s">
        <v>14</v>
      </c>
      <c r="H32" s="20">
        <v>10000000</v>
      </c>
      <c r="I32" s="30">
        <v>45701</v>
      </c>
      <c r="J32" s="30">
        <v>45705</v>
      </c>
      <c r="K32" s="30">
        <v>45854</v>
      </c>
      <c r="L32" s="22"/>
      <c r="M32" s="88"/>
      <c r="N32" s="32">
        <v>2000000</v>
      </c>
      <c r="O32" s="32">
        <v>2000000</v>
      </c>
      <c r="P32" s="32">
        <v>2000000</v>
      </c>
      <c r="Q32" s="32">
        <v>2000000</v>
      </c>
      <c r="R32" s="32"/>
      <c r="S32" s="32"/>
      <c r="T32" s="32"/>
      <c r="U32" s="32"/>
      <c r="V32" s="32"/>
      <c r="W32" s="32"/>
      <c r="X32"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v>
      </c>
    </row>
    <row r="33" spans="1:24" ht="101.25" x14ac:dyDescent="0.25">
      <c r="A33" s="65" t="s">
        <v>85</v>
      </c>
      <c r="B33" s="43" t="s">
        <v>10</v>
      </c>
      <c r="C33" s="66" t="s">
        <v>118</v>
      </c>
      <c r="D33" s="42" t="s">
        <v>142</v>
      </c>
      <c r="E33" s="24" t="s">
        <v>158</v>
      </c>
      <c r="F33" s="27" t="s">
        <v>188</v>
      </c>
      <c r="G33" s="16" t="s">
        <v>13</v>
      </c>
      <c r="H33" s="20">
        <v>23000000</v>
      </c>
      <c r="I33" s="30">
        <v>45701</v>
      </c>
      <c r="J33" s="30">
        <v>45705</v>
      </c>
      <c r="K33" s="30">
        <v>45854</v>
      </c>
      <c r="L33" s="67"/>
      <c r="M33" s="89"/>
      <c r="N33" s="70">
        <v>4600000</v>
      </c>
      <c r="O33" s="70">
        <v>4600000</v>
      </c>
      <c r="P33" s="70">
        <v>4600000</v>
      </c>
      <c r="Q33" s="70">
        <v>4600000</v>
      </c>
      <c r="R33" s="70"/>
      <c r="S33" s="70"/>
      <c r="T33" s="70"/>
      <c r="U33" s="70"/>
      <c r="V33" s="70"/>
      <c r="W33" s="70"/>
      <c r="X33"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v>
      </c>
    </row>
    <row r="34" spans="1:24" ht="90" x14ac:dyDescent="0.25">
      <c r="A34" s="84" t="s">
        <v>86</v>
      </c>
      <c r="B34" s="14" t="s">
        <v>10</v>
      </c>
      <c r="C34" s="85" t="s">
        <v>119</v>
      </c>
      <c r="D34" s="86" t="s">
        <v>143</v>
      </c>
      <c r="E34" s="24" t="s">
        <v>159</v>
      </c>
      <c r="F34" s="27" t="s">
        <v>189</v>
      </c>
      <c r="G34" s="16" t="s">
        <v>13</v>
      </c>
      <c r="H34" s="87">
        <v>18000000</v>
      </c>
      <c r="I34" s="30">
        <v>45702</v>
      </c>
      <c r="J34" s="30">
        <v>45712</v>
      </c>
      <c r="K34" s="30">
        <v>45861</v>
      </c>
      <c r="L34" s="22"/>
      <c r="M34" s="88"/>
      <c r="N34" s="32">
        <v>3600000</v>
      </c>
      <c r="O34" s="32">
        <v>3600000</v>
      </c>
      <c r="P34" s="32">
        <v>3600000</v>
      </c>
      <c r="Q34" s="32">
        <v>3600000</v>
      </c>
      <c r="R34" s="32"/>
      <c r="S34" s="32"/>
      <c r="T34" s="32"/>
      <c r="U34" s="32"/>
      <c r="V34" s="32"/>
      <c r="W34" s="32"/>
      <c r="X34"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v>
      </c>
    </row>
    <row r="35" spans="1:24" ht="78.75" x14ac:dyDescent="0.25">
      <c r="A35" s="84" t="s">
        <v>87</v>
      </c>
      <c r="B35" s="14" t="s">
        <v>10</v>
      </c>
      <c r="C35" s="85" t="s">
        <v>120</v>
      </c>
      <c r="D35" s="86" t="s">
        <v>144</v>
      </c>
      <c r="E35" s="24" t="s">
        <v>37</v>
      </c>
      <c r="F35" s="27" t="s">
        <v>190</v>
      </c>
      <c r="G35" s="16" t="s">
        <v>13</v>
      </c>
      <c r="H35" s="87">
        <v>19000000</v>
      </c>
      <c r="I35" s="30">
        <v>45703</v>
      </c>
      <c r="J35" s="30">
        <v>45712</v>
      </c>
      <c r="K35" s="30">
        <v>45861</v>
      </c>
      <c r="L35" s="92">
        <v>-17860000</v>
      </c>
      <c r="M35" s="88"/>
      <c r="N35" s="32">
        <v>1140000</v>
      </c>
      <c r="O35" s="88"/>
      <c r="P35" s="88"/>
      <c r="Q35" s="88"/>
      <c r="R35" s="88"/>
      <c r="S35" s="88"/>
      <c r="T35" s="88"/>
      <c r="U35" s="88"/>
      <c r="V35" s="88"/>
      <c r="W35" s="88"/>
      <c r="X35"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6" spans="1:24" ht="67.5" x14ac:dyDescent="0.25">
      <c r="A36" s="65" t="s">
        <v>88</v>
      </c>
      <c r="B36" s="43" t="s">
        <v>10</v>
      </c>
      <c r="C36" s="66" t="s">
        <v>121</v>
      </c>
      <c r="D36" s="68" t="s">
        <v>145</v>
      </c>
      <c r="E36" s="24" t="s">
        <v>160</v>
      </c>
      <c r="F36" s="27" t="s">
        <v>190</v>
      </c>
      <c r="G36" s="16" t="s">
        <v>13</v>
      </c>
      <c r="H36" s="20">
        <v>28800000</v>
      </c>
      <c r="I36" s="30">
        <v>45704</v>
      </c>
      <c r="J36" s="30">
        <v>45716</v>
      </c>
      <c r="K36" s="30">
        <v>45896</v>
      </c>
      <c r="L36" s="67"/>
      <c r="M36" s="89"/>
      <c r="N36" s="88"/>
      <c r="O36" s="70">
        <v>9600000</v>
      </c>
      <c r="P36" s="88"/>
      <c r="Q36" s="70">
        <v>4800000</v>
      </c>
      <c r="R36" s="70"/>
      <c r="S36" s="70"/>
      <c r="T36" s="70"/>
      <c r="U36" s="70"/>
      <c r="V36" s="70"/>
      <c r="W36" s="70"/>
      <c r="X36"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v>
      </c>
    </row>
    <row r="37" spans="1:24" ht="60" x14ac:dyDescent="0.25">
      <c r="A37" s="91" t="s">
        <v>200</v>
      </c>
      <c r="B37" s="90" t="s">
        <v>17</v>
      </c>
      <c r="C37" s="33" t="s">
        <v>195</v>
      </c>
      <c r="D37" s="35" t="s">
        <v>220</v>
      </c>
      <c r="E37" s="24" t="s">
        <v>205</v>
      </c>
      <c r="F37" s="27" t="s">
        <v>228</v>
      </c>
      <c r="G37" s="16" t="s">
        <v>236</v>
      </c>
      <c r="H37" s="20">
        <v>7952400</v>
      </c>
      <c r="I37" s="30">
        <v>45720</v>
      </c>
      <c r="J37" s="30">
        <v>45721</v>
      </c>
      <c r="K37" s="30">
        <v>45751</v>
      </c>
      <c r="L37" s="22"/>
      <c r="M37" s="88"/>
      <c r="N37" s="32">
        <v>7952400</v>
      </c>
      <c r="O37" s="88"/>
      <c r="P37" s="88"/>
      <c r="Q37" s="88"/>
      <c r="R37" s="88"/>
      <c r="S37" s="88"/>
      <c r="T37" s="88"/>
      <c r="U37" s="88"/>
      <c r="V37" s="88"/>
      <c r="W37" s="88"/>
      <c r="X37"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8" spans="1:24" ht="90" x14ac:dyDescent="0.25">
      <c r="A38" s="91" t="s">
        <v>201</v>
      </c>
      <c r="B38" s="14" t="s">
        <v>89</v>
      </c>
      <c r="C38" s="33" t="s">
        <v>196</v>
      </c>
      <c r="D38" s="35" t="s">
        <v>221</v>
      </c>
      <c r="E38" s="24" t="s">
        <v>206</v>
      </c>
      <c r="F38" s="27" t="s">
        <v>229</v>
      </c>
      <c r="G38" s="16" t="s">
        <v>192</v>
      </c>
      <c r="H38" s="20">
        <v>18400000</v>
      </c>
      <c r="I38" s="30">
        <v>45720</v>
      </c>
      <c r="J38" s="30">
        <v>45722</v>
      </c>
      <c r="K38" s="30">
        <v>45843</v>
      </c>
      <c r="L38" s="22"/>
      <c r="M38" s="88"/>
      <c r="N38" s="88"/>
      <c r="O38" s="32">
        <v>4600000</v>
      </c>
      <c r="P38" s="32">
        <v>4600000</v>
      </c>
      <c r="Q38" s="32">
        <v>4600000</v>
      </c>
      <c r="R38" s="32"/>
      <c r="S38" s="32"/>
      <c r="T38" s="32"/>
      <c r="U38" s="32"/>
      <c r="V38" s="32"/>
      <c r="W38" s="32"/>
      <c r="X38"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0.75</v>
      </c>
    </row>
    <row r="39" spans="1:24" ht="60" x14ac:dyDescent="0.25">
      <c r="A39" s="91" t="s">
        <v>202</v>
      </c>
      <c r="B39" s="90" t="s">
        <v>89</v>
      </c>
      <c r="C39" s="33" t="s">
        <v>197</v>
      </c>
      <c r="D39" s="35" t="s">
        <v>222</v>
      </c>
      <c r="E39" s="24" t="s">
        <v>207</v>
      </c>
      <c r="F39" s="27" t="s">
        <v>230</v>
      </c>
      <c r="G39" s="16" t="s">
        <v>237</v>
      </c>
      <c r="H39" s="20">
        <v>10800000</v>
      </c>
      <c r="I39" s="30">
        <v>45727</v>
      </c>
      <c r="J39" s="30">
        <v>45728</v>
      </c>
      <c r="K39" s="30">
        <v>45911</v>
      </c>
      <c r="L39" s="22"/>
      <c r="M39" s="88"/>
      <c r="N39" s="88"/>
      <c r="O39" s="32">
        <v>1800000</v>
      </c>
      <c r="P39" s="32">
        <v>1800000</v>
      </c>
      <c r="Q39" s="32">
        <v>1800000</v>
      </c>
      <c r="R39" s="32"/>
      <c r="S39" s="32"/>
      <c r="T39" s="32"/>
      <c r="U39" s="32"/>
      <c r="V39" s="32"/>
      <c r="W39" s="32"/>
      <c r="X39"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v>
      </c>
    </row>
    <row r="40" spans="1:24" ht="60" x14ac:dyDescent="0.25">
      <c r="A40" s="91" t="s">
        <v>203</v>
      </c>
      <c r="B40" s="63" t="s">
        <v>17</v>
      </c>
      <c r="C40" s="33" t="s">
        <v>198</v>
      </c>
      <c r="D40" s="35" t="s">
        <v>223</v>
      </c>
      <c r="E40" s="24" t="s">
        <v>208</v>
      </c>
      <c r="F40" s="27" t="s">
        <v>231</v>
      </c>
      <c r="G40" s="16" t="s">
        <v>238</v>
      </c>
      <c r="H40" s="20">
        <v>17000000</v>
      </c>
      <c r="I40" s="30">
        <v>45728</v>
      </c>
      <c r="J40" s="30">
        <v>45730</v>
      </c>
      <c r="K40" s="30">
        <v>46022</v>
      </c>
      <c r="L40" s="22"/>
      <c r="M40" s="88"/>
      <c r="N40" s="32">
        <v>13137200</v>
      </c>
      <c r="O40" s="88"/>
      <c r="P40" s="88"/>
      <c r="Q40" s="88"/>
      <c r="R40" s="32"/>
      <c r="S40" s="32"/>
      <c r="T40" s="32"/>
      <c r="U40" s="32"/>
      <c r="V40" s="32"/>
      <c r="W40" s="32"/>
      <c r="X40"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0.77277647058823529</v>
      </c>
    </row>
    <row r="41" spans="1:24" ht="78.75" x14ac:dyDescent="0.25">
      <c r="A41" s="91" t="s">
        <v>204</v>
      </c>
      <c r="B41" s="14" t="s">
        <v>89</v>
      </c>
      <c r="C41" s="33" t="s">
        <v>199</v>
      </c>
      <c r="D41" s="34" t="s">
        <v>224</v>
      </c>
      <c r="E41" s="24" t="s">
        <v>209</v>
      </c>
      <c r="F41" s="27" t="s">
        <v>232</v>
      </c>
      <c r="G41" s="16" t="s">
        <v>192</v>
      </c>
      <c r="H41" s="20">
        <v>10800000</v>
      </c>
      <c r="I41" s="30">
        <v>45728</v>
      </c>
      <c r="J41" s="30">
        <v>45729</v>
      </c>
      <c r="K41" s="30">
        <v>45820</v>
      </c>
      <c r="L41" s="22"/>
      <c r="M41" s="88"/>
      <c r="N41" s="88"/>
      <c r="O41" s="32">
        <v>3600000</v>
      </c>
      <c r="P41" s="32">
        <v>3600000</v>
      </c>
      <c r="Q41" s="32">
        <v>3600000</v>
      </c>
      <c r="R41" s="88"/>
      <c r="S41" s="88"/>
      <c r="T41" s="88"/>
      <c r="U41" s="88"/>
      <c r="V41" s="88"/>
      <c r="W41" s="88"/>
      <c r="X41"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42" spans="1:24" ht="60" x14ac:dyDescent="0.25">
      <c r="A42" s="91" t="s">
        <v>210</v>
      </c>
      <c r="B42" s="14" t="s">
        <v>211</v>
      </c>
      <c r="C42" s="33" t="s">
        <v>212</v>
      </c>
      <c r="D42" s="17" t="s">
        <v>225</v>
      </c>
      <c r="E42" s="24" t="s">
        <v>213</v>
      </c>
      <c r="F42" s="27" t="s">
        <v>233</v>
      </c>
      <c r="G42" s="16" t="s">
        <v>238</v>
      </c>
      <c r="H42" s="20">
        <v>16000000</v>
      </c>
      <c r="I42" s="30">
        <v>45751</v>
      </c>
      <c r="J42" s="30">
        <v>45754</v>
      </c>
      <c r="K42" s="30">
        <v>46022</v>
      </c>
      <c r="L42" s="22"/>
      <c r="M42" s="88"/>
      <c r="N42" s="88"/>
      <c r="O42" s="88"/>
      <c r="P42" s="88"/>
      <c r="Q42" s="94">
        <v>7338655.0099999998</v>
      </c>
      <c r="R42" s="32"/>
      <c r="S42" s="32"/>
      <c r="T42" s="32"/>
      <c r="U42" s="32"/>
      <c r="V42" s="32"/>
      <c r="W42" s="32"/>
      <c r="X42" s="9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0.45866593812500001</v>
      </c>
    </row>
    <row r="43" spans="1:24" ht="67.5" x14ac:dyDescent="0.25">
      <c r="A43" s="13" t="s">
        <v>214</v>
      </c>
      <c r="B43" s="14" t="s">
        <v>89</v>
      </c>
      <c r="C43" s="33" t="s">
        <v>215</v>
      </c>
      <c r="D43" s="34" t="s">
        <v>226</v>
      </c>
      <c r="E43" s="25" t="s">
        <v>218</v>
      </c>
      <c r="F43" s="27" t="s">
        <v>234</v>
      </c>
      <c r="G43" s="16" t="s">
        <v>237</v>
      </c>
      <c r="H43" s="20">
        <v>12000000</v>
      </c>
      <c r="I43" s="30">
        <v>45770</v>
      </c>
      <c r="J43" s="30">
        <v>45771</v>
      </c>
      <c r="K43" s="30">
        <v>45892</v>
      </c>
      <c r="L43" s="22"/>
      <c r="M43" s="88"/>
      <c r="N43" s="88"/>
      <c r="O43" s="88"/>
      <c r="P43" s="32">
        <v>3000000</v>
      </c>
      <c r="Q43" s="32">
        <v>3000000</v>
      </c>
      <c r="R43" s="32"/>
      <c r="S43" s="32"/>
      <c r="T43" s="32"/>
      <c r="U43" s="32"/>
      <c r="V43" s="32"/>
      <c r="W43" s="32"/>
      <c r="X43" s="9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v>
      </c>
    </row>
    <row r="44" spans="1:24" ht="60" x14ac:dyDescent="0.25">
      <c r="A44" s="13" t="s">
        <v>216</v>
      </c>
      <c r="B44" s="14" t="s">
        <v>211</v>
      </c>
      <c r="C44" s="33" t="s">
        <v>217</v>
      </c>
      <c r="D44" s="17" t="s">
        <v>227</v>
      </c>
      <c r="E44" s="24" t="s">
        <v>219</v>
      </c>
      <c r="F44" s="27" t="s">
        <v>235</v>
      </c>
      <c r="G44" s="16" t="s">
        <v>193</v>
      </c>
      <c r="H44" s="20">
        <v>13000000</v>
      </c>
      <c r="I44" s="30">
        <v>45782</v>
      </c>
      <c r="J44" s="30">
        <v>45783</v>
      </c>
      <c r="K44" s="30">
        <v>46022</v>
      </c>
      <c r="L44" s="22"/>
      <c r="M44" s="88"/>
      <c r="N44" s="88"/>
      <c r="O44" s="88"/>
      <c r="P44" s="88"/>
      <c r="Q44" s="32">
        <v>3400553</v>
      </c>
      <c r="R44" s="32"/>
      <c r="S44" s="32"/>
      <c r="T44" s="32"/>
      <c r="U44" s="32"/>
      <c r="V44" s="32"/>
      <c r="W44" s="32"/>
      <c r="X44" s="9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0.26158100000000001</v>
      </c>
    </row>
    <row r="45" spans="1:24" ht="60" x14ac:dyDescent="0.25">
      <c r="A45" s="91" t="s">
        <v>239</v>
      </c>
      <c r="B45" s="14" t="s">
        <v>211</v>
      </c>
      <c r="C45" s="33" t="s">
        <v>251</v>
      </c>
      <c r="D45" s="17" t="s">
        <v>244</v>
      </c>
      <c r="E45" s="24" t="s">
        <v>208</v>
      </c>
      <c r="F45" s="27" t="s">
        <v>247</v>
      </c>
      <c r="G45" s="16" t="s">
        <v>193</v>
      </c>
      <c r="H45" s="87">
        <v>9000000</v>
      </c>
      <c r="I45" s="30">
        <v>45793</v>
      </c>
      <c r="J45" s="30">
        <v>45796</v>
      </c>
      <c r="K45" s="30">
        <v>46022</v>
      </c>
      <c r="L45" s="22"/>
      <c r="M45" s="88"/>
      <c r="N45" s="88"/>
      <c r="O45" s="88"/>
      <c r="P45" s="88"/>
      <c r="Q45" s="32">
        <v>6228000</v>
      </c>
      <c r="R45" s="32"/>
      <c r="S45" s="32"/>
      <c r="T45" s="32"/>
      <c r="U45" s="32"/>
      <c r="V45" s="32"/>
      <c r="W45" s="32"/>
      <c r="X45" s="9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0.69199999999999995</v>
      </c>
    </row>
    <row r="46" spans="1:24" ht="57" customHeight="1" x14ac:dyDescent="0.25">
      <c r="A46" s="95" t="s">
        <v>252</v>
      </c>
      <c r="B46" s="96" t="s">
        <v>89</v>
      </c>
      <c r="C46" s="97" t="s">
        <v>253</v>
      </c>
      <c r="D46" s="17" t="s">
        <v>254</v>
      </c>
      <c r="E46" s="24" t="s">
        <v>255</v>
      </c>
      <c r="F46" s="27" t="s">
        <v>256</v>
      </c>
      <c r="G46" s="16" t="s">
        <v>192</v>
      </c>
      <c r="H46" s="20">
        <v>5543020</v>
      </c>
      <c r="I46" s="94">
        <v>45812</v>
      </c>
      <c r="J46" s="30">
        <v>45817</v>
      </c>
      <c r="K46" s="30">
        <v>45839</v>
      </c>
      <c r="L46" s="22"/>
      <c r="M46" s="88"/>
      <c r="N46" s="88"/>
      <c r="O46" s="88"/>
      <c r="P46" s="88"/>
      <c r="Q46" s="88"/>
      <c r="R46" s="32"/>
      <c r="S46" s="32"/>
      <c r="T46" s="32"/>
      <c r="U46" s="32"/>
      <c r="V46" s="32"/>
      <c r="W46" s="32"/>
      <c r="X46" s="9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47" spans="1:24" ht="112.5" x14ac:dyDescent="0.25">
      <c r="A47" s="91" t="s">
        <v>240</v>
      </c>
      <c r="B47" s="90" t="s">
        <v>89</v>
      </c>
      <c r="C47" s="33" t="s">
        <v>241</v>
      </c>
      <c r="D47" s="17" t="s">
        <v>245</v>
      </c>
      <c r="E47" s="24" t="s">
        <v>146</v>
      </c>
      <c r="F47" s="27" t="s">
        <v>248</v>
      </c>
      <c r="G47" s="16" t="s">
        <v>192</v>
      </c>
      <c r="H47" s="87">
        <v>10500000</v>
      </c>
      <c r="I47" s="30">
        <v>45805</v>
      </c>
      <c r="J47" s="30">
        <v>45806</v>
      </c>
      <c r="K47" s="30">
        <v>45897</v>
      </c>
      <c r="L47" s="22"/>
      <c r="M47" s="88"/>
      <c r="N47" s="88"/>
      <c r="O47" s="88"/>
      <c r="P47" s="88"/>
      <c r="Q47" s="88"/>
      <c r="R47" s="32"/>
      <c r="S47" s="32"/>
      <c r="T47" s="32"/>
      <c r="U47" s="32"/>
      <c r="V47" s="32"/>
      <c r="W47" s="32"/>
      <c r="X47" s="9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48" spans="1:24" ht="60" x14ac:dyDescent="0.25">
      <c r="A48" s="91" t="s">
        <v>242</v>
      </c>
      <c r="B48" s="90" t="s">
        <v>89</v>
      </c>
      <c r="C48" s="33" t="s">
        <v>243</v>
      </c>
      <c r="D48" s="17" t="s">
        <v>246</v>
      </c>
      <c r="E48" s="25" t="s">
        <v>249</v>
      </c>
      <c r="F48" s="27" t="s">
        <v>250</v>
      </c>
      <c r="G48" s="16" t="s">
        <v>237</v>
      </c>
      <c r="H48" s="87">
        <v>8000000</v>
      </c>
      <c r="I48" s="30">
        <v>45806</v>
      </c>
      <c r="J48" s="30">
        <v>45807</v>
      </c>
      <c r="K48" s="39">
        <v>45929</v>
      </c>
      <c r="L48" s="22"/>
      <c r="M48" s="88"/>
      <c r="N48" s="88"/>
      <c r="O48" s="88"/>
      <c r="P48" s="88"/>
      <c r="Q48" s="88"/>
      <c r="R48" s="32"/>
      <c r="S48" s="32"/>
      <c r="T48" s="32"/>
      <c r="U48" s="32"/>
      <c r="V48" s="32"/>
      <c r="W48" s="32"/>
      <c r="X48" s="9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49" spans="1:24" ht="101.25" x14ac:dyDescent="0.25">
      <c r="A49" s="91" t="s">
        <v>257</v>
      </c>
      <c r="B49" s="14" t="s">
        <v>211</v>
      </c>
      <c r="C49" s="15" t="s">
        <v>258</v>
      </c>
      <c r="D49" s="17" t="s">
        <v>259</v>
      </c>
      <c r="E49" s="25" t="s">
        <v>260</v>
      </c>
      <c r="F49" s="27" t="s">
        <v>261</v>
      </c>
      <c r="G49" s="16" t="s">
        <v>262</v>
      </c>
      <c r="H49" s="20">
        <v>15977865</v>
      </c>
      <c r="I49" s="30">
        <v>45826</v>
      </c>
      <c r="J49" s="30">
        <v>45827</v>
      </c>
      <c r="K49" s="39">
        <v>46022</v>
      </c>
      <c r="L49" s="22"/>
      <c r="M49" s="88"/>
      <c r="N49" s="88"/>
      <c r="O49" s="88"/>
      <c r="P49" s="88"/>
      <c r="Q49" s="88"/>
      <c r="R49" s="32"/>
      <c r="S49" s="32"/>
      <c r="T49" s="32"/>
      <c r="U49" s="32"/>
      <c r="V49" s="32"/>
      <c r="W49" s="32"/>
      <c r="X49" s="9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50" spans="1:24" ht="21" x14ac:dyDescent="0.25">
      <c r="A50" s="73"/>
      <c r="B50" s="74"/>
      <c r="C50" s="75"/>
      <c r="D50" s="76"/>
      <c r="E50" s="77"/>
      <c r="F50" s="78"/>
      <c r="G50" s="12"/>
      <c r="H50" s="79"/>
      <c r="I50" s="80"/>
      <c r="J50" s="80"/>
      <c r="K50" s="80"/>
      <c r="L50" s="81"/>
      <c r="M50" s="82"/>
      <c r="N50" s="82"/>
      <c r="O50" s="82"/>
      <c r="P50" s="82"/>
      <c r="Q50" s="82"/>
      <c r="R50" s="82"/>
      <c r="S50" s="82"/>
      <c r="T50" s="82"/>
      <c r="U50" s="82"/>
      <c r="V50" s="82"/>
      <c r="W50" s="82"/>
      <c r="X50" s="83"/>
    </row>
    <row r="51" spans="1:24" x14ac:dyDescent="0.25">
      <c r="F51" s="50"/>
    </row>
    <row r="52" spans="1:24" x14ac:dyDescent="0.25">
      <c r="F52" s="50"/>
    </row>
    <row r="53" spans="1:24" x14ac:dyDescent="0.25">
      <c r="F53" s="52"/>
    </row>
    <row r="54" spans="1:24" x14ac:dyDescent="0.25">
      <c r="H54" s="54"/>
    </row>
    <row r="55" spans="1:24" x14ac:dyDescent="0.25">
      <c r="F55" s="55"/>
    </row>
    <row r="56" spans="1:24" x14ac:dyDescent="0.25">
      <c r="F56" s="55"/>
      <c r="I56" s="56"/>
    </row>
    <row r="57" spans="1:24" x14ac:dyDescent="0.25">
      <c r="F57" s="55"/>
    </row>
    <row r="58" spans="1:24" x14ac:dyDescent="0.25">
      <c r="A58" s="51"/>
      <c r="C58" s="57"/>
      <c r="F58" s="58">
        <f>SUM(F55:F57)</f>
        <v>0</v>
      </c>
    </row>
    <row r="59" spans="1:24" x14ac:dyDescent="0.25">
      <c r="C59" s="59"/>
    </row>
    <row r="60" spans="1:24" x14ac:dyDescent="0.25">
      <c r="C60" s="59"/>
    </row>
    <row r="61" spans="1:24" x14ac:dyDescent="0.25">
      <c r="C61" s="60"/>
    </row>
    <row r="62" spans="1:24" x14ac:dyDescent="0.25">
      <c r="C62" s="60"/>
    </row>
    <row r="63" spans="1:24" x14ac:dyDescent="0.25">
      <c r="C63" s="60"/>
    </row>
    <row r="64" spans="1:24" x14ac:dyDescent="0.25">
      <c r="C64" s="60"/>
    </row>
  </sheetData>
  <mergeCells count="6">
    <mergeCell ref="B1:W1"/>
    <mergeCell ref="B2:O2"/>
    <mergeCell ref="P2:W2"/>
    <mergeCell ref="A1:A2"/>
    <mergeCell ref="M3:X3"/>
    <mergeCell ref="X1:X2"/>
  </mergeCells>
  <dataValidations count="6">
    <dataValidation type="list" allowBlank="1" showInputMessage="1" showErrorMessage="1" sqref="B27 B29 B31:B32 G27 G29 G31:G32 G4:G25 G51:G1048576 B4:B25 B51:B1048576" xr:uid="{D856A102-427A-477D-889E-3ADA17FADB1B}">
      <formula1>#REF!</formula1>
    </dataValidation>
    <dataValidation type="list" allowBlank="1" showInputMessage="1" showErrorMessage="1" sqref="B28 B30 B33:B36 B50" xr:uid="{9F0E8294-644F-49D7-A32B-3E736A9E80D1}">
      <formula1>$AG$2:$AG$7</formula1>
    </dataValidation>
    <dataValidation type="list" allowBlank="1" showInputMessage="1" showErrorMessage="1" sqref="G28 G30 G26 G33:G36 G50" xr:uid="{20F26EBE-97BC-4311-ABD4-7F8A79B93E1C}">
      <formula1>$AI$2:$AI$13</formula1>
    </dataValidation>
    <dataValidation type="list" allowBlank="1" showInputMessage="1" showErrorMessage="1" sqref="B41" xr:uid="{639961BC-2BF0-49BF-B9DC-125858E7057C}">
      <formula1>$AN$2:$AN$6</formula1>
    </dataValidation>
    <dataValidation type="list" allowBlank="1" showInputMessage="1" showErrorMessage="1" sqref="B37:B38 B40 B42:B49" xr:uid="{F13B03B9-3A6F-4043-A80A-73AD46FFF8FA}">
      <formula1>$AN$2:$AN$7</formula1>
    </dataValidation>
    <dataValidation type="list" allowBlank="1" showInputMessage="1" showErrorMessage="1" sqref="G37:G48" xr:uid="{BA7B5B68-B8C6-43AB-AB10-A38E24F246BF}">
      <formula1>$AP$2:$AP$15</formula1>
    </dataValidation>
  </dataValidations>
  <hyperlinks>
    <hyperlink ref="E5" r:id="rId1" xr:uid="{40D3E89C-6FE0-4252-8651-4075197F93E8}"/>
    <hyperlink ref="F5" r:id="rId2" display="https://community.secop.gov.co/Public/Tendering/OpportunityDetail/Index?noticeUID=CO1.NTC.5416185&amp;isFromPublicArea=True&amp;isModal=False_x000a_" xr:uid="{B7BB3B48-6CB6-4BF6-AAE7-C5A8CE240822}"/>
    <hyperlink ref="F6" r:id="rId3" display="https://community.secop.gov.co/Public/Tendering/OpportunityDetail/Index?noticeUID=CO1.NTC.5425875&amp;isFromPublicArea=True&amp;isModal=False" xr:uid="{A79F095D-3D91-4606-8F89-1F9D6E3BA57C}"/>
    <hyperlink ref="F7" r:id="rId4" display="https://community.secop.gov.co/Public/Tendering/OpportunityDetail/Index?noticeUID=CO1.NTC.5437184&amp;isFromPublicArea=True&amp;isModal=False" xr:uid="{009BA03F-4E4B-48F3-95B5-7AB1B82BEE86}"/>
    <hyperlink ref="F8" r:id="rId5" display="https://community.secop.gov.co/Public/Tendering/OpportunityDetail/Index?noticeUID=CO1.NTC.5437262&amp;isFromPublicArea=True&amp;isModal=False_x000a_" xr:uid="{9CBC62F6-13AE-4459-8F5F-E83BE7824435}"/>
    <hyperlink ref="F9" r:id="rId6" display="https://community.secop.gov.co/Public/Tendering/OpportunityDetail/Index?noticeUID=CO1.NTC.5437905&amp;isFromPublicArea=True&amp;isModal=False" xr:uid="{32027784-F1CF-40FE-B6B3-8BFCFDD12A53}"/>
    <hyperlink ref="F10" r:id="rId7" display="https://community.secop.gov.co/Public/Tendering/OpportunityDetail/Index?noticeUID=CO1.NTC.5437882&amp;isFromPublicArea=True&amp;isModal=False_x000a_" xr:uid="{18CE8789-52F6-426A-872E-1054700AB327}"/>
    <hyperlink ref="E6" r:id="rId8" display="rosembergjs@gmail.com" xr:uid="{6EBD0B59-625F-4FC8-A0AB-496A97C0387C}"/>
    <hyperlink ref="E7" r:id="rId9" display="carrillomcs@gmail.com" xr:uid="{59C50841-10E1-47A3-AB5C-A84297BDB583}"/>
    <hyperlink ref="E8" r:id="rId10" display="vane_velezduarte@hotmail.com" xr:uid="{1FE33ED6-0588-4366-8407-265A9270945A}"/>
    <hyperlink ref="E9" r:id="rId11" display="jeffersonnunez23@hotmail.com  " xr:uid="{1042D7A5-ABE1-4180-B9DC-A06837317FF8}"/>
    <hyperlink ref="E10" r:id="rId12" display="pao_oleduga@hotmail.com" xr:uid="{915ED2C1-62D4-434A-8B7E-E7AC6DC62417}"/>
    <hyperlink ref="E11" r:id="rId13" display="mariaospina0821@outlook.com" xr:uid="{9583A770-5291-477B-B3A6-30C565378F08}"/>
    <hyperlink ref="E12" r:id="rId14" display="luise.lz@hotmail.com " xr:uid="{FEA45F51-6738-4D99-923F-B15D46BC149C}"/>
    <hyperlink ref="E13" r:id="rId15" display="crizmeneses.7@hotmail.com  " xr:uid="{2BE9F8A4-852E-49E4-A4B7-D1916B508735}"/>
    <hyperlink ref="E14" r:id="rId16" display="emmapj9811@hotmail.com  " xr:uid="{743B9F55-3E2C-4333-B7B5-116DC6E99B95}"/>
    <hyperlink ref="E15" r:id="rId17" display="alvaromlopezj@hotmail.com " xr:uid="{20D6171C-EFC5-438F-BB2C-E44A4F0B6057}"/>
    <hyperlink ref="E16" r:id="rId18" display="luiscontapublic@hotmail.com " xr:uid="{EA51B454-274B-46CE-85FD-E15C75737DFC}"/>
    <hyperlink ref="E17" r:id="rId19" display="castrocristhian407@gmail.com " xr:uid="{7D2F95A0-10F3-417D-B188-3454FAC4110E}"/>
    <hyperlink ref="E18" r:id="rId20" display="wegeatorres@hotmail.com " xr:uid="{9D303ABE-32D7-4A05-A62E-931FA351C467}"/>
    <hyperlink ref="E20" r:id="rId21" display="acuar7401@hotmail.com" xr:uid="{EA6EEB6F-CC4F-4547-B188-DDE6286FBBAE}"/>
    <hyperlink ref="E21" r:id="rId22" display="camilo24box@hotmail.com " xr:uid="{3B740F81-7D19-4156-B4C6-8158DAF08379}"/>
    <hyperlink ref="E22" r:id="rId23" display="Ing.Sandra.Oliveros@gmail.com " xr:uid="{70C4D68F-153B-46AA-BA29-65AA7D927F51}"/>
    <hyperlink ref="E23" r:id="rId24" display="joseluis.galvanacosta@gmail.com " xr:uid="{29C61036-4874-496B-96A0-5BC7E6CBC493}"/>
    <hyperlink ref="E24" r:id="rId25" display="yamidbuitrago@hotmail.com " xr:uid="{B9FE8B6B-7BC9-4D2D-856B-0987B262A7E9}"/>
    <hyperlink ref="E25" r:id="rId26" display="ivandarioleonvillarreal@gmail.com     " xr:uid="{1C5A1D23-E192-4568-8A39-56888EBB5DBB}"/>
    <hyperlink ref="F11" r:id="rId27" display="https://community.secop.gov.co/Public/Tendering/OpportunityDetail/Index?noticeUID=CO1.NTC.5446407&amp;isFromPublicArea=True&amp;isModal=False_x000a_" xr:uid="{68E00D3A-03E8-4CB1-90AF-BAB7123F3B7F}"/>
    <hyperlink ref="F12" r:id="rId28" display="https://community.secop.gov.co/Public/Tendering/OpportunityDetail/Index?noticeUID=CO1.NTC.5453728&amp;isFromPublicArea=True&amp;isModal=False_x000a_" xr:uid="{181AEEA6-85A3-4FA2-90F7-14E6A7285011}"/>
    <hyperlink ref="F13" r:id="rId29" display="https://community.secop.gov.co/Public/Tendering/OpportunityDetail/Index?noticeUID=CO1.NTC.5457534&amp;isFromPublicArea=True&amp;isModal=False" xr:uid="{13344909-F7D3-4F10-84FF-C13263BB8ADC}"/>
    <hyperlink ref="F14" r:id="rId30" display="https://community.secop.gov.co/Public/Tendering/OpportunityDetail/Index?noticeUID=CO1.NTC.5458836&amp;isFromPublicArea=True&amp;isModal=False_x000a_" xr:uid="{A95B9492-3C7F-42DC-ACA4-1E113888ACEB}"/>
    <hyperlink ref="F16" r:id="rId31" display="https://community.secop.gov.co/Public/Tendering/OpportunityDetail/Index?noticeUID=CO1.NTC.5463748&amp;isFromPublicArea=True&amp;isModal=False_x000a_" xr:uid="{D6330D43-18EE-4D67-B7E2-4E55A674E962}"/>
    <hyperlink ref="F18" r:id="rId32" display="https://community.secop.gov.co/Public/Tendering/OpportunityDetail/Index?noticeUID=CO1.NTC.5465185&amp;isFromPublicArea=True&amp;isModal=False_x000a_" xr:uid="{2315B5DE-A69B-4DF8-87E8-DA6AEC476ADE}"/>
    <hyperlink ref="F19" r:id="rId33" display="https://community.secop.gov.co/Public/Tendering/OpportunityDetail/Index?noticeUID=CO1.NTC.5465288&amp;isFromPublicArea=True&amp;isModal=False" xr:uid="{E41BB0C1-55B4-4DF1-9D09-2E74E6ECD890}"/>
    <hyperlink ref="F20" r:id="rId34" display="https://community.secop.gov.co/Public/Tendering/OpportunityDetail/Index?noticeUID=CO1.NTC.5466788&amp;isFromPublicArea=True&amp;isModal=False_x000a_" xr:uid="{2798611E-FA42-4464-8D49-F07E530EC001}"/>
    <hyperlink ref="F21" r:id="rId35" display="https://community.secop.gov.co/Public/Tendering/OpportunityDetail/Index?noticeUID=CO1.NTC.5469687&amp;isFromPublicArea=True&amp;isModal=False_x000a_" xr:uid="{64EFD20A-D10F-47A3-A5CB-839EFAD3EEBA}"/>
    <hyperlink ref="F22" r:id="rId36" display="https://community.secop.gov.co/Public/Tendering/OpportunityDetail/Index?noticeUID=CO1.NTC.5541088&amp;isFromPublicArea=True&amp;isModal=False_x000a_" xr:uid="{09E17A6E-17AE-4240-90BB-838D1F15F605}"/>
    <hyperlink ref="F23" r:id="rId37" display="https://community.secop.gov.co/Public/Tendering/OpportunityDetail/Index?noticeUID=CO1.NTC.5568740&amp;isFromPublicArea=True&amp;isModal=False_x000a_" xr:uid="{883546FD-DEC2-4C7D-9F04-E97EF101FD66}"/>
    <hyperlink ref="F24" r:id="rId38" display="https://community.secop.gov.co/Public/Tendering/OpportunityDetail/Index?noticeUID=CO1.NTC.5564503&amp;isFromPublicArea=True&amp;isModal=False" xr:uid="{2F8E98D7-1BEE-47AB-AA4E-5A58AF0DDCD1}"/>
    <hyperlink ref="F25" r:id="rId39" display="https://community.secop.gov.co/Public/Tendering/OpportunityDetail/Index?noticeUID=CO1.NTC.5579064&amp;isFromPublicArea=True&amp;isModal=False" xr:uid="{C9749748-C9B0-47EA-AB10-B1FBABE03E99}"/>
    <hyperlink ref="E29" r:id="rId40" display="katerinjc@live.com " xr:uid="{022DF893-DDFF-4509-8F8B-9DFEA24B7ED7}"/>
    <hyperlink ref="F29" r:id="rId41" display="https://community.secop.gov.co/Public/Tendering/OpportunityDetail/Index?noticeUID=CO1.NTC.5700816&amp;isFromPublicArea=True&amp;isModal=False" xr:uid="{4F8EAF64-3147-452D-ABCC-CE3352A72D29}"/>
    <hyperlink ref="E27" r:id="rId42" display="sandrang07@hotmail.com  " xr:uid="{A6389587-7509-4FD5-B2DF-A103FE66BD4F}"/>
    <hyperlink ref="F27" r:id="rId43" display="https://community.secop.gov.co/Public/Tendering/OpportunityDetail/Index?noticeUID=CO1.NTC.5656930&amp;isFromPublicArea=True&amp;isModal=False" xr:uid="{D44F292C-EDE4-4BBC-A8EB-32AECD84FA83}"/>
    <hyperlink ref="E31" r:id="rId44" display="marcela1990.florez@gmail.com " xr:uid="{01DDCB5F-DE67-41C0-9921-88725F6D3E35}"/>
    <hyperlink ref="F31" r:id="rId45" display="https://community.secop.gov.co/Public/Tendering/OpportunityDetail/Index?noticeUID=CO1.NTC.5733733&amp;isFromPublicArea=True&amp;isModal=False" xr:uid="{64021D02-63AE-445C-B981-BF468DEF30C5}"/>
    <hyperlink ref="E32" r:id="rId46" display="viviana_a.d@hotmail.com " xr:uid="{1A08BEC7-4DF0-48BF-AF03-1F4633F2CC8C}"/>
    <hyperlink ref="F32" r:id="rId47" display="https://community.secop.gov.co/Public/Tendering/OpportunityDetail/Index?noticeUID=CO1.NTC.5741481&amp;isFromPublicArea=True&amp;isModal=False" xr:uid="{96BD390E-7ADA-4536-83A3-C87952EB86E6}"/>
    <hyperlink ref="F28" r:id="rId48" display="https://community.secop.gov.co/Public/Tendering/OpportunityDetail/Index?noticeUID=CO1.NTC.5655854&amp;isFromPublicArea=True&amp;isModal=False" xr:uid="{427AF0FE-13CA-4FFF-B2CC-E86D398917FF}"/>
    <hyperlink ref="E28" r:id="rId49" display="direccion@laboratoriorvo.com" xr:uid="{F0F62E8E-F81F-42E7-947C-FBCD4F9B3C08}"/>
    <hyperlink ref="F26" r:id="rId50" display="https://community.secop.gov.co/Public/Tendering/OpportunityDetail/Index?noticeUID=CO1.NTC.5578791&amp;isFromPublicArea=True&amp;isModal=False_x000a_" xr:uid="{6EEAEEEB-B6E0-4AE4-A3F2-2C704BDE5A5D}"/>
    <hyperlink ref="E26" r:id="rId51" display="edssansilvestre@yahoo.es" xr:uid="{4836CCF8-2FD8-4F01-B64B-7954EEB06186}"/>
    <hyperlink ref="E30" r:id="rId52" display="Darango@icontec.org" xr:uid="{24809D31-EE5F-46DC-A5FA-2D5133F8875A}"/>
    <hyperlink ref="F30" r:id="rId53" display="https://community.secop.gov.co/Public/Tendering/OpportunityDetail/Index?noticeUID=CO1.NTC.5701171&amp;isFromPublicArea=True&amp;isModal=False" xr:uid="{383262F8-0160-4A27-987A-77C19EB80F06}"/>
    <hyperlink ref="F33" r:id="rId54" display="https://community.secop.gov.co/Public/Tendering/OpportunityDetail/Index?noticeUID=CO1.NTC.5739977&amp;isFromPublicArea=True&amp;isModal=False" xr:uid="{1F5F2B25-4DDB-409D-8424-3B9702A7BC0E}"/>
    <hyperlink ref="E33" r:id="rId55" display="correo.comercial@4-72.com.co " xr:uid="{9B6418C4-2960-4561-8BD6-B42974FB5516}"/>
    <hyperlink ref="E36" r:id="rId56" display="asesorarlimitada@hotmail.com" xr:uid="{F6B095F0-DAED-418C-A68C-4677AABCD7B4}"/>
    <hyperlink ref="F36" r:id="rId57" display="https://community.secop.gov.co/Public/Tendering/OpportunityDetail/Index?noticeUID=CO1.NTC.5751042&amp;isFromPublicArea=True&amp;isModal=False" xr:uid="{D4544421-C6E0-41B8-93DB-F3757181C6FB}"/>
    <hyperlink ref="E19" r:id="rId58" display="dmleona79@hotmail.com " xr:uid="{BF8459BA-E6DC-46BE-B08E-D85EC815D110}"/>
    <hyperlink ref="F15" r:id="rId59" xr:uid="{2A9347A7-53EF-4817-8646-6714CD35CDBA}"/>
    <hyperlink ref="E37" r:id="rId60" display="gerencia@multitintasink.com" xr:uid="{919CE003-0083-4C04-A8C0-C1FE27ED2631}"/>
    <hyperlink ref="E38" r:id="rId61" xr:uid="{6A5F7A1B-160A-43CA-9872-C18FC3CB97CF}"/>
    <hyperlink ref="E39" r:id="rId62" xr:uid="{8C343754-8375-4E64-9CB9-A075B903BFC5}"/>
    <hyperlink ref="E41" r:id="rId63" xr:uid="{7F9EF365-03DE-4659-92D7-7345741F1C6E}"/>
    <hyperlink ref="E40" r:id="rId64" xr:uid="{BA9B3B35-F498-4D1D-805A-C97DB507C2F9}"/>
    <hyperlink ref="E43" r:id="rId65" xr:uid="{828DC721-7FE9-40D9-9236-69EDD0570D07}"/>
    <hyperlink ref="E44" r:id="rId66" xr:uid="{6A02FA47-42B0-4065-AF87-BB8E64A442BC}"/>
    <hyperlink ref="F37" r:id="rId67" xr:uid="{159E9D19-D39B-4A55-95C1-075989BAA210}"/>
    <hyperlink ref="F41" r:id="rId68" xr:uid="{480F7552-6265-414C-8EF3-8AF92B65A8F6}"/>
    <hyperlink ref="F42" r:id="rId69" xr:uid="{4D68C284-69F7-44E9-BDA6-5056C06140BD}"/>
    <hyperlink ref="F38" r:id="rId70" xr:uid="{10908A5A-CF82-4A6E-A03D-D62D9CC5ABE4}"/>
    <hyperlink ref="F40" r:id="rId71" xr:uid="{29948F11-6A77-41A1-BE32-F76C133835BA}"/>
    <hyperlink ref="F43" r:id="rId72" xr:uid="{2FEB5C63-7953-45AF-BE97-4CE05B9C6B41}"/>
    <hyperlink ref="E45" r:id="rId73" xr:uid="{F2B0F2E2-163C-4D1D-95B3-9FE7E588CE3D}"/>
    <hyperlink ref="E47" r:id="rId74" xr:uid="{C530BADC-6247-4785-BA9D-EAE9B756811B}"/>
    <hyperlink ref="E48" r:id="rId75" xr:uid="{C0C09746-6C99-49FE-B85C-ED84851B5511}"/>
    <hyperlink ref="F47" r:id="rId76" xr:uid="{A5D167EB-DB53-4F2B-96B7-8298F5C182E5}"/>
    <hyperlink ref="F48" r:id="rId77" xr:uid="{3E7F817A-64E5-45AD-904C-8124E2E0E0C5}"/>
    <hyperlink ref="F45" r:id="rId78" xr:uid="{E8FAAD52-6B44-41A1-9710-28E3F3C7E1E6}"/>
    <hyperlink ref="E46" r:id="rId79" xr:uid="{133DF04D-0027-4AD0-85B4-BB42D218C15E}"/>
    <hyperlink ref="E49" r:id="rId80" xr:uid="{06769F6E-B573-4F82-A61A-0DA7C727A15C}"/>
    <hyperlink ref="F49" r:id="rId81" xr:uid="{1397190E-BA2C-47DA-9390-189A0F469361}"/>
  </hyperlinks>
  <pageMargins left="0.7" right="0.7" top="0.75" bottom="0.75" header="0.3" footer="0.3"/>
  <pageSetup scale="16" orientation="portrait" horizontalDpi="1200" verticalDpi="1200" r:id="rId82"/>
  <drawing r:id="rId83"/>
  <tableParts count="1">
    <tablePart r:id="rId8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INFORME CONTRATACIÓN LEY 1712</vt:lpstr>
      <vt:lpstr>'INFORME CONTRATACIÓN LEY 1712'!Área_de_impresión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Anibal Palencia</dc:creator>
  <cp:keywords/>
  <dc:description/>
  <cp:lastModifiedBy>Sistemas</cp:lastModifiedBy>
  <cp:revision/>
  <dcterms:created xsi:type="dcterms:W3CDTF">2024-03-05T12:52:20Z</dcterms:created>
  <dcterms:modified xsi:type="dcterms:W3CDTF">2025-07-02T22:08:23Z</dcterms:modified>
  <cp:category/>
  <cp:contentStatus/>
</cp:coreProperties>
</file>