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6551E4D4-42F9-4C9D-9E80-328B4DB766B1}"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7" i="1" l="1"/>
  <c r="X68" i="1"/>
  <c r="X43" i="1" l="1"/>
  <c r="X44" i="1"/>
  <c r="X45" i="1"/>
  <c r="X46" i="1"/>
  <c r="X47" i="1"/>
  <c r="X48" i="1"/>
  <c r="X49" i="1"/>
  <c r="X50" i="1"/>
  <c r="X51" i="1"/>
  <c r="X52" i="1"/>
  <c r="X53" i="1"/>
  <c r="X54" i="1"/>
  <c r="X55" i="1"/>
  <c r="X56" i="1"/>
  <c r="X57" i="1"/>
  <c r="X58" i="1"/>
  <c r="X59" i="1"/>
  <c r="X60" i="1"/>
  <c r="X61" i="1"/>
  <c r="X62" i="1"/>
  <c r="X63" i="1"/>
  <c r="X64" i="1"/>
  <c r="X65" i="1"/>
  <c r="X66" i="1"/>
  <c r="X42" i="1" l="1"/>
  <c r="X41" i="1"/>
  <c r="X40" i="1"/>
  <c r="X19" i="1"/>
  <c r="X33" i="1" l="1"/>
  <c r="X5" i="1"/>
  <c r="X6" i="1"/>
  <c r="X7" i="1"/>
  <c r="X8" i="1"/>
  <c r="X9" i="1"/>
  <c r="X10" i="1"/>
  <c r="X11" i="1"/>
  <c r="X12" i="1"/>
  <c r="X13" i="1"/>
  <c r="X14" i="1"/>
  <c r="X16" i="1"/>
  <c r="X20" i="1"/>
  <c r="X21" i="1"/>
  <c r="X22" i="1"/>
  <c r="X23" i="1"/>
  <c r="X24" i="1"/>
  <c r="X25" i="1"/>
  <c r="X26" i="1"/>
  <c r="X27" i="1"/>
  <c r="X28" i="1"/>
  <c r="X29" i="1"/>
  <c r="X30" i="1"/>
  <c r="X31" i="1"/>
  <c r="X32" i="1"/>
  <c r="X34" i="1"/>
  <c r="X35" i="1"/>
  <c r="X36" i="1"/>
  <c r="X37" i="1"/>
  <c r="X38" i="1"/>
  <c r="X39" i="1"/>
  <c r="O18" i="1" l="1"/>
  <c r="O15" i="1"/>
  <c r="X15" i="1" l="1"/>
  <c r="X18" i="1"/>
  <c r="F73" i="1"/>
  <c r="X17" i="1" l="1"/>
</calcChain>
</file>

<file path=xl/sharedStrings.xml><?xml version="1.0" encoding="utf-8"?>
<sst xmlns="http://schemas.openxmlformats.org/spreadsheetml/2006/main" count="458" uniqueCount="317">
  <si>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</si>
  <si>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</si>
  <si>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</si>
  <si>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</si>
  <si>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</si>
  <si>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</si>
  <si>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</si>
  <si>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</si>
  <si>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</si>
  <si>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</si>
  <si>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</si>
  <si>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</si>
  <si>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</si>
  <si>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</si>
  <si>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</si>
  <si>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</si>
  <si>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</si>
  <si>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</si>
  <si>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</si>
  <si>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</si>
  <si>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</si>
  <si>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</si>
  <si>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</si>
  <si>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</si>
  <si>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</si>
  <si>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</si>
  <si>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</si>
  <si>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</si>
  <si>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</si>
  <si>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</si>
  <si>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</si>
  <si>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</si>
  <si>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</si>
  <si>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</si>
  <si>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</si>
  <si>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</si>
  <si>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</si>
  <si>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</si>
  <si>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</si>
  <si>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</si>
  <si>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</si>
  <si>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</si>
  <si>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</si>
  <si>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</si>
  <si>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</si>
  <si>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</si>
  <si>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</si>
  <si>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</si>
  <si>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</si>
  <si>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</si>
  <si>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</si>
  <si>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</si>
  <si>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</si>
  <si>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</si>
  <si>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</si>
  <si>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</si>
  <si>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</si>
  <si>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</si>
  <si>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</si>
  <si>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</si>
  <si>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</si>
  <si>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</si>
  <si>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</si>
  <si>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</si>
  <si>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</si>
  <si>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</si>
  <si>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</si>
  <si>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</si>
  <si>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</si>
  <si>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</si>
  <si>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</si>
  <si>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</si>
  <si>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</si>
  <si>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</si>
  <si>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</si>
  <si>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</si>
  <si>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</si>
  <si>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</si>
  <si>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</si>
  <si>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</si>
  <si>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</si>
  <si>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</si>
  <si>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</si>
  <si>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</si>
  <si>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</si>
  <si>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</si>
  <si>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</si>
  <si>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</si>
  <si>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</si>
  <si>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</si>
  <si>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</si>
  <si>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</si>
  <si>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</si>
  <si>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</si>
  <si>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</si>
  <si>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</si>
  <si>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</si>
  <si>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</si>
  <si>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</si>
  <si>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</si>
  <si>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</si>
  <si>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</si>
  <si>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</si>
  <si>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</si>
  <si>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</si>
  <si>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</si>
  <si>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</si>
  <si>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</si>
  <si>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</si>
  <si>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</si>
  <si>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</si>
  <si>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</si>
  <si>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</si>
  <si>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</si>
  <si>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</si>
  <si>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</si>
  <si>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</si>
  <si>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</si>
  <si>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</si>
  <si>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</si>
  <si>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</si>
  <si>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</si>
  <si>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</si>
  <si>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</si>
  <si>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</si>
  <si>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</si>
  <si>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</si>
  <si>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</si>
  <si>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</si>
  <si>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</si>
  <si>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</si>
  <si>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</si>
  <si>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</si>
  <si>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</si>
  <si>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</si>
  <si>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</si>
  <si>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</si>
  <si>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</si>
  <si>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</si>
  <si>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</si>
  <si>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</si>
  <si>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</si>
  <si>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</si>
  <si>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</si>
  <si>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</si>
  <si>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</si>
  <si>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</si>
  <si>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</si>
  <si>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</si>
  <si>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</si>
  <si>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</si>
  <si>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</si>
  <si>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</si>
  <si>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</si>
  <si>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</si>
  <si>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</si>
  <si>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</si>
  <si>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</si>
  <si>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</si>
  <si>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</si>
  <si>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</si>
  <si>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</si>
  <si>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</si>
  <si>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</si>
  <si>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</si>
  <si>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</si>
  <si>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</si>
  <si>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</si>
  <si>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</si>
  <si>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</si>
  <si>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</si>
  <si>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</si>
  <si>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</si>
  <si>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</si>
  <si>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</si>
  <si>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</si>
  <si>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</si>
  <si>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</si>
  <si>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</si>
  <si>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</si>
  <si>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</si>
  <si>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</si>
  <si>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</si>
  <si>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</si>
  <si>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</si>
  <si>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</si>
  <si>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</si>
  <si>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</si>
  <si>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</si>
  <si>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</si>
  <si>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</si>
  <si>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</si>
  <si>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</si>
  <si>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</si>
  <si>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</si>
  <si>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</si>
  <si>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</si>
  <si>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</si>
  <si>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</si>
  <si>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</si>
  <si>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</si>
  <si>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</si>
  <si>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</si>
  <si>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</si>
  <si>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CMB-MIC-035-2024</t>
  </si>
  <si>
    <t>035-11-2024</t>
  </si>
  <si>
    <t xml:space="preserve">gerencia@bestek.com.co </t>
  </si>
  <si>
    <t>https://community.secop.gov.co/Public/Tendering/OpportunityDetail/Index?noticeUID=CO1.NTC.6082344&amp;isFromPublicArea=True&amp;isModal=False</t>
  </si>
  <si>
    <t>CMB-MIC-036-2024</t>
  </si>
  <si>
    <t>036-10-2024</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</si>
  <si>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</si>
  <si>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 xml:space="preserve">martha.carrillo@previsora.gov.co </t>
  </si>
  <si>
    <t xml:space="preserve">https://community.secop.gov.co/Public/Tendering/OpportunityDetail/Index?noticeUID=CO1.NTC.6253414&amp;isFromPublicArea=True&amp;isModal=False </t>
  </si>
  <si>
    <t>SEGURO</t>
  </si>
  <si>
    <t>CMB-CD-038-2024</t>
  </si>
  <si>
    <t>037-8-2024</t>
  </si>
  <si>
    <t>CMB-CD-039-2024</t>
  </si>
  <si>
    <t>038-8-2024</t>
  </si>
  <si>
    <t>CMB-MIC-037-2024</t>
  </si>
  <si>
    <t>039-7-2024</t>
  </si>
  <si>
    <t>CMB-CD-040-2024</t>
  </si>
  <si>
    <t>040-8-2024</t>
  </si>
  <si>
    <t>CMB-CD-041-2024</t>
  </si>
  <si>
    <t>041-8-2024</t>
  </si>
  <si>
    <t>CMB-CD-042-2024</t>
  </si>
  <si>
    <t>042-8-2024</t>
  </si>
  <si>
    <t>CMB-CD-043-2024</t>
  </si>
  <si>
    <t>043-8-2024</t>
  </si>
  <si>
    <t>CMB-CD-044-2024</t>
  </si>
  <si>
    <t>044-8-2024</t>
  </si>
  <si>
    <t>CMB-CD-045-2024</t>
  </si>
  <si>
    <t>045-8-2024</t>
  </si>
  <si>
    <t>CMB-CD-046-2024</t>
  </si>
  <si>
    <t>046-8-2024</t>
  </si>
  <si>
    <t>CMB-CD-047-2024</t>
  </si>
  <si>
    <t>047-8-2024</t>
  </si>
  <si>
    <t>CMB-CD-048-2024</t>
  </si>
  <si>
    <t>048-8-2024</t>
  </si>
  <si>
    <t>CMB-CD-049-2024</t>
  </si>
  <si>
    <t>049-8-2024</t>
  </si>
  <si>
    <t>CMB-CD-050-2024</t>
  </si>
  <si>
    <t>050-9-2024</t>
  </si>
  <si>
    <t>CMB-CD-051-2024</t>
  </si>
  <si>
    <t>051-8-2024</t>
  </si>
  <si>
    <t>CMB-CD-052-2024</t>
  </si>
  <si>
    <t>052-8-2024</t>
  </si>
  <si>
    <t>CMB-CD-053-2024</t>
  </si>
  <si>
    <t>053-9-2024</t>
  </si>
  <si>
    <t>CMB-CD-054-2024</t>
  </si>
  <si>
    <t>054-8-2024</t>
  </si>
  <si>
    <t>PRESTACIÓN DE SERVICIOS PROFESIONALES COMO ADMINISTRADORA DE EMPRESAS, CON EL FIN DE APOYAR A LA DIRECCIÓN TÉCNICA DE FISCALIZACIÓN DE LA CONTRALORÍA MUNICIPAL DE BARRANCABERMEJA EN LAS DIFERENTES LABORES ADMINISTRATIVAS.</t>
  </si>
  <si>
    <t>PRESTACIÓN DE SERVICIOS PARA LA REALIZACIÓN DE LAS ACTIVIDADES DE BIENESTAR SOCIAL PARA LOS FUNCIONARIOS DE LA CONTRALORÍA MUNICIPAL DE BARRANCABERMEJA Y SU NÚCLEO FAMILIAR</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</si>
  <si>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</si>
  <si>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</si>
  <si>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</si>
  <si>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</si>
  <si>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</si>
  <si>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</si>
  <si>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</si>
  <si>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ABOGADO CON EL FIN DE APOYAR A LA DIRECCIÓN TÉCNICA DE FISCALIZACIÓN DE LA CONTRALORÍA MUNICIPAL DE BARRANCABERMEJA EN EL DESARROLLO DE LA AUDITORÍA FINANCIERA DE GESTIÓN Y RESULTADOS AL INDERBA VIGENCIA 2023</t>
  </si>
  <si>
    <t>PRESTACIÓN DE SERVICIOS PROFESIONALES COMO CONTADOR PÚBLICO CON POSTGRADO CON EL FIN DE APOYAR A LA DIRECCIÓN TÉCNICA DE FISCALIZACIÓN DE LA CONTRALORÍA MUNICIPAL DE BARRANCABERMEJA EN EL DESARROLLO DE LA AUDITORÍA FINANCIERA DE GESTIÓN Y RESULTADOS AL INDERBA VIGENCIA 2023.</t>
  </si>
  <si>
    <t>https://community.secop.gov.co/Public/Tendering/OpportunityDetail/Index?noticeUID=CO1.NTC.6356136&amp;isFromPublicArea=True&amp;isModal=False</t>
  </si>
  <si>
    <t>https://community.secop.gov.co/Public/Tendering/OpportunityDetail/Index?noticeUID=CO1.NTC.6355995&amp;isFromPublicArea=True&amp;isModal=False</t>
  </si>
  <si>
    <t>https://community.secop.gov.co/Public/Tendering/OpportunityDetail/Index?noticeUID=CO1.NTC.6305687&amp;isFromPublicArea=True&amp;isModal=False</t>
  </si>
  <si>
    <t>https://community.secop.gov.co/Public/Tendering/OpportunityDetail/Index?noticeUID=CO1.NTC.6396692&amp;isFromPublicArea=True&amp;isModal=False</t>
  </si>
  <si>
    <t>https://community.secop.gov.co/Public/Tendering/OpportunityDetail/Index?noticeUID=CO1.NTC.6407731&amp;isFromPublicArea=True&amp;isModal=False</t>
  </si>
  <si>
    <t>https://community.secop.gov.co/Public/Tendering/OpportunityDetail/Index?noticeUID=CO1.NTC.6408413&amp;isFromPublicArea=True&amp;isModal=False</t>
  </si>
  <si>
    <t>https://community.secop.gov.co/Public/Tendering/OpportunityDetail/Index?noticeUID=CO1.NTC.6408738&amp;isFromPublicArea=True&amp;isModal=False</t>
  </si>
  <si>
    <t>https://community.secop.gov.co/Public/Tendering/OpportunityDetail/Index?noticeUID=CO1.NTC.6408790&amp;isFromPublicArea=True&amp;isModal=False</t>
  </si>
  <si>
    <t>https://community.secop.gov.co/Public/Tendering/OpportunityDetail/Index?noticeUID=CO1.NTC.6409131&amp;isFromPublicArea=True&amp;isModal=False</t>
  </si>
  <si>
    <t>https://community.secop.gov.co/Public/Tendering/OpportunityDetail/Index?noticeUID=CO1.NTC.6421293&amp;isFromPublicArea=True&amp;isModal=False</t>
  </si>
  <si>
    <t xml:space="preserve">larmarsi_91@hotmail.com </t>
  </si>
  <si>
    <t>https://community.secop.gov.co/Public/Tendering/OpportunityDetail/Index?noticeUID=CO1.NTC.6418493&amp;isFromPublicArea=True&amp;isModal=False</t>
  </si>
  <si>
    <t>https://community.secop.gov.co/Public/Tendering/OpportunityDetail/Index?noticeUID=CO1.NTC.6419742&amp;isFromPublicArea=True&amp;isModal=False</t>
  </si>
  <si>
    <t>https://community.secop.gov.co/Public/Tendering/OpportunityDetail/Index?noticeUID=CO1.NTC.6419879&amp;isFromPublicArea=True&amp;isModal=False</t>
  </si>
  <si>
    <t>https://community.secop.gov.co/Public/Tendering/OpportunityDetail/Index?noticeUID=CO1.NTC.6417808&amp;isFromPublicArea=True&amp;isModal=False</t>
  </si>
  <si>
    <t>https://community.secop.gov.co/Public/Tendering/OpportunityDetail/Index?noticeUID=CO1.NTC.6417791&amp;isFromPublicArea=True&amp;isModal=False</t>
  </si>
  <si>
    <t>https://community.secop.gov.co/Public/Tendering/OpportunityDetail/Index?noticeUID=CO1.NTC.6420235&amp;isFromPublicArea=True&amp;isModal=False</t>
  </si>
  <si>
    <t xml:space="preserve">erikaf1903@hotmail.com </t>
  </si>
  <si>
    <t>https://community.secop.gov.co/Public/Tendering/OpportunityDetail/Index?noticeUID=CO1.NTC.6424027&amp;isFromPublicArea=True&amp;isModal=False</t>
  </si>
  <si>
    <t>https://community.secop.gov.co/Public/Tendering/OpportunityDetail/Index?noticeUID=CO1.NTC.6447104&amp;isFromPublicArea=True&amp;isModal=False</t>
  </si>
  <si>
    <t>CMB-CD-055-2024</t>
  </si>
  <si>
    <t>055-8-2024</t>
  </si>
  <si>
    <t>CMB-CD-056-2024</t>
  </si>
  <si>
    <t>056-8-2024</t>
  </si>
  <si>
    <t>CMB-CD-057-2024</t>
  </si>
  <si>
    <t>057-8-2024</t>
  </si>
  <si>
    <t>CMB-CD-058-2024</t>
  </si>
  <si>
    <t>058-8-2024</t>
  </si>
  <si>
    <t>CMB-CD-059-2024</t>
  </si>
  <si>
    <t>059-8-2024</t>
  </si>
  <si>
    <t>CMB-CD-060-2024</t>
  </si>
  <si>
    <t>060-9-2024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</si>
  <si>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</si>
  <si>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A LA DIRECCIÓN TÉCNICA DE FISCALIZACIÓN DE LA CONTRALORÍA MUNICIPAL DE BARRANCABERMEJA EN EL DESARROLLO DE LA  AUDITORIA DE CUMPLIMIENTO A LA SECRETARIA DE EDUCACIÓN VIGENCIA 2023.</t>
  </si>
  <si>
    <t>PRESTACIÓN DE SERVICIOS PROFESIONALES COMO ABOGADO CON POSTGRADO  CON EL FIN DE APOYAR A LA DIRECCIÓN TÉCNICA DE FISCALIZACIÓN DE LA CONTRALORÍA MUNICIPAL DE BARRANCABERMEJA EN EL DESARROLLO DE LA  AUDITORIA DE CUMPLIMIENTO A LA SECRETARIA DE EDUCACIÓN VIGENCIA 2023</t>
  </si>
  <si>
    <t>PRESTAR LOS SERVICIOS DE APOYO A LA GESTIÓN PARA ASISTIR JURIDICAMENTE EN LA DIRECCIÓN TÉCNICA DE RESPONSABILIDAD FISCAL Y JURISDICCIÓN COACTIVA DE LA CONTRALORÍA MUNICIPAL DE BARRANCABERMEJA</t>
  </si>
  <si>
    <t>https://community.secop.gov.co/Public/Tendering/OpportunityDetail/Index?noticeUID=CO1.NTC.6469983&amp;isFromPublicArea=True&amp;isModal=False</t>
  </si>
  <si>
    <t xml:space="preserve">hectorfidelc@gmail.com   </t>
  </si>
  <si>
    <t>https://community.secop.gov.co/Public/Tendering/OpportunityDetail/Index?noticeUID=CO1.NTC.6476181&amp;isFromPublicArea=True&amp;isModal=False</t>
  </si>
  <si>
    <t>https://community.secop.gov.co/Public/Tendering/OpportunityDetail/Index?noticeUID=CO1.NTC.6503843&amp;isFromPublicArea=True&amp;isModal=False</t>
  </si>
  <si>
    <t>lichel_92@hotmail.com</t>
  </si>
  <si>
    <t>https://community.secop.gov.co/Public/Tendering/OpportunityDetail/Index?noticeUID=CO1.NTC.6504080&amp;isFromPublicArea=True&amp;isModal=False</t>
  </si>
  <si>
    <t>wilsonparrajuridico@gmail.com</t>
  </si>
  <si>
    <t>https://community.secop.gov.co/Public/Tendering/OpportunityDetail/Index?noticeUID=CO1.NTC.6503866&amp;isFromPublicArea=True&amp;isModal=False</t>
  </si>
  <si>
    <t>https://community.secop.gov.co/Public/Tendering/OpportunityDetail/Index?noticeUID=CO1.NTC.6609814&amp;isFromPublicArea=True&amp;isModal=False</t>
  </si>
  <si>
    <t>CMB-MIC-061-2024</t>
  </si>
  <si>
    <t>061-2-2024</t>
  </si>
  <si>
    <t>CMB-MIC-062-2024</t>
  </si>
  <si>
    <t>062-2-2024</t>
  </si>
  <si>
    <t>CMB-CD-063-2024</t>
  </si>
  <si>
    <t>CMB-CD-064-2024</t>
  </si>
  <si>
    <t>063-9-2024</t>
  </si>
  <si>
    <t>064-9-2024</t>
  </si>
  <si>
    <t xml:space="preserve">ersyjaneth@gmail.com     </t>
  </si>
  <si>
    <t xml:space="preserve">camihena7@hotmail.com </t>
  </si>
  <si>
    <t>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</si>
</sst>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amily val="2"/>
    </font>
    <font>
      <sz val="8"/>
      <color theme="1"/>
      <name val="Arial"/>
      <family val="2"/>
    </font>
    <font>
      <b/>
      <sz val="10"/>
      <color theme="1"/>
      <name val="Arial"/>
      <family val="2"/>
    </font>
    <font>
      <sz val="8"/>
      <color theme="1"/>
      <name val="Arial"/>
      <family val="2"/>
    </font>
    <font>
      <b/>
      <sz val="10"/>
      <color theme="1"/>
      <name val="Arial"/>
      <family val="2"/>
    </font>
    <font>
      <b/>
      <sz val="8"/>
      <color rgb="FF000000"/>
      <name val="Arial"/>
      <family val="2"/>
    </font>
    <font>
      <sz val="8"/>
      <color theme="1"/>
      <name val="Arial"/>
      <family val="2"/>
    </font>
    <font>
      <b/>
      <sz val="10"/>
      <color theme="1"/>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rgb="FFFF0000"/>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16">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justify" vertical="center" wrapText="1"/>
    </xf>
    <xf numFmtId="166" fontId="30" fillId="0" borderId="3" xfId="0" applyNumberFormat="1" applyFont="1" applyBorder="1" applyAlignment="1">
      <alignment horizontal="center" vertical="center" wrapText="1"/>
    </xf>
    <xf numFmtId="0" fontId="31" fillId="0" borderId="3" xfId="0" applyFont="1" applyBorder="1" applyAlignment="1">
      <alignment horizontal="justify" vertical="center" wrapText="1"/>
    </xf>
    <xf numFmtId="166" fontId="32" fillId="0" borderId="3" xfId="0" applyNumberFormat="1" applyFont="1" applyBorder="1" applyAlignment="1">
      <alignment horizontal="center" vertical="center" wrapText="1"/>
    </xf>
    <xf numFmtId="0" fontId="3" fillId="16" borderId="3" xfId="4" applyFill="1" applyBorder="1" applyAlignment="1">
      <alignment horizontal="center" vertical="center" wrapText="1"/>
    </xf>
    <xf numFmtId="0" fontId="0" fillId="0" borderId="3" xfId="0" applyBorder="1" applyAlignment="1">
      <alignment horizontal="center" vertical="center" wrapText="1"/>
    </xf>
    <xf numFmtId="0" fontId="33" fillId="0" borderId="3" xfId="0" applyFont="1" applyBorder="1" applyAlignment="1">
      <alignment horizontal="center" vertical="center" wrapText="1"/>
    </xf>
    <xf numFmtId="166" fontId="9" fillId="0" borderId="6" xfId="0" applyNumberFormat="1" applyFont="1" applyBorder="1" applyAlignment="1">
      <alignment horizontal="center" vertical="center" wrapText="1"/>
    </xf>
    <xf numFmtId="0" fontId="34" fillId="0" borderId="3" xfId="0" applyFont="1" applyBorder="1" applyAlignment="1">
      <alignment horizontal="justify" vertical="center" wrapText="1"/>
    </xf>
    <xf numFmtId="166" fontId="35" fillId="0" borderId="3" xfId="0"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10" fontId="23" fillId="0" borderId="5" xfId="3" applyNumberFormat="1" applyFont="1" applyBorder="1" applyAlignment="1">
      <alignment horizontal="center" vertical="center" wrapText="1"/>
    </xf>
    <xf numFmtId="10" fontId="23" fillId="0" borderId="0" xfId="3"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F25CEE"/>
      <color rgb="FF8F217D"/>
      <color rgb="FF291A96"/>
      <color rgb="FF610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68" totalsRowShown="0" dataDxfId="47">
  <autoFilter ref="A4:X68"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calculatedColumnFormula>Tabla2[[#This Row],[JULIO]]+Tabla2[[#This Row],[AGOSTO]]</calculatedColumnFormula>
    </tableColumn>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117" Type="http://schemas.openxmlformats.org/officeDocument/2006/relationships/hyperlink" Target="mailto:dmleona79@hot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hyperlink" Target="mailto:martha.carrillo@previsora.gov.co" TargetMode="External"/><Relationship Id="rId84" Type="http://schemas.openxmlformats.org/officeDocument/2006/relationships/hyperlink" Target="https://community.secop.gov.co/Public/Tendering/OpportunityDetail/Index?noticeUID=CO1.NTC.6408738&amp;isFromPublicArea=True&amp;isModal=False" TargetMode="External"/><Relationship Id="rId89" Type="http://schemas.openxmlformats.org/officeDocument/2006/relationships/hyperlink" Target="mailto:rosembergjs@gmail.com" TargetMode="External"/><Relationship Id="rId112" Type="http://schemas.openxmlformats.org/officeDocument/2006/relationships/hyperlink" Target="https://community.secop.gov.co/Public/Tendering/OpportunityDetail/Index?noticeUID=CO1.NTC.6503843&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6469983&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74" Type="http://schemas.openxmlformats.org/officeDocument/2006/relationships/hyperlink" Target="mailto:fernandezruedaservicios@hotmail.com" TargetMode="External"/><Relationship Id="rId79" Type="http://schemas.openxmlformats.org/officeDocument/2006/relationships/hyperlink" Target="mailto:crizmeneses.7@hotmail.com" TargetMode="External"/><Relationship Id="rId102" Type="http://schemas.openxmlformats.org/officeDocument/2006/relationships/hyperlink" Target="mailto:erikaf1903@hotmail.com" TargetMode="External"/><Relationship Id="rId123" Type="http://schemas.openxmlformats.org/officeDocument/2006/relationships/table" Target="../tables/table1.xm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alvaromlopezj@hotmail.com" TargetMode="External"/><Relationship Id="rId95" Type="http://schemas.openxmlformats.org/officeDocument/2006/relationships/hyperlink" Target="https://community.secop.gov.co/Public/Tendering/OpportunityDetail/Index?noticeUID=CO1.NTC.6419742&amp;isFromPublicArea=True&amp;isModal=False"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64" Type="http://schemas.openxmlformats.org/officeDocument/2006/relationships/hyperlink" Target="mailto:reparautosbarranca2014@gmail.com" TargetMode="External"/><Relationship Id="rId69" Type="http://schemas.openxmlformats.org/officeDocument/2006/relationships/hyperlink" Target="https://community.secop.gov.co/Public/Tendering/OpportunityDetail/Index?noticeUID=CO1.NTC.6253414&amp;isFromPublicArea=True&amp;isModal=False" TargetMode="External"/><Relationship Id="rId113" Type="http://schemas.openxmlformats.org/officeDocument/2006/relationships/hyperlink" Target="https://community.secop.gov.co/Public/Tendering/OpportunityDetail/Index?noticeUID=CO1.NTC.6504080&amp;isFromPublicArea=True&amp;isModal=False" TargetMode="External"/><Relationship Id="rId118" Type="http://schemas.openxmlformats.org/officeDocument/2006/relationships/hyperlink" Target="mailto:gerencia@bestek.com.co" TargetMode="External"/><Relationship Id="rId80" Type="http://schemas.openxmlformats.org/officeDocument/2006/relationships/hyperlink" Target="mailto:yamidbuitrago@hotmail.com" TargetMode="External"/><Relationship Id="rId85" Type="http://schemas.openxmlformats.org/officeDocument/2006/relationships/hyperlink" Target="https://community.secop.gov.co/Public/Tendering/OpportunityDetail/Index?noticeUID=CO1.NTC.6408790&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59" Type="http://schemas.openxmlformats.org/officeDocument/2006/relationships/hyperlink" Target="mailto:dmleona79@hotmail.com" TargetMode="External"/><Relationship Id="rId103" Type="http://schemas.openxmlformats.org/officeDocument/2006/relationships/hyperlink" Target="mailto:camilo24box@hotmail.com" TargetMode="External"/><Relationship Id="rId108" Type="http://schemas.openxmlformats.org/officeDocument/2006/relationships/hyperlink" Target="https://community.secop.gov.co/Public/Tendering/OpportunityDetail/Index?noticeUID=CO1.NTC.6476181&amp;isFromPublicArea=True&amp;isModal=False" TargetMode="External"/><Relationship Id="rId54" Type="http://schemas.openxmlformats.org/officeDocument/2006/relationships/hyperlink" Target="https://community.secop.gov.co/Public/Tendering/OpportunityDetail/Index?noticeUID=CO1.NTC.5701171&amp;isFromPublicArea=True&amp;isModal=False" TargetMode="External"/><Relationship Id="rId70" Type="http://schemas.openxmlformats.org/officeDocument/2006/relationships/hyperlink" Target="mailto:luise.lz@hotmail.com" TargetMode="External"/><Relationship Id="rId75" Type="http://schemas.openxmlformats.org/officeDocument/2006/relationships/hyperlink" Target="https://community.secop.gov.co/Public/Tendering/OpportunityDetail/Index?noticeUID=CO1.NTC.6305687&amp;isFromPublicArea=True&amp;isModal=False" TargetMode="External"/><Relationship Id="rId91" Type="http://schemas.openxmlformats.org/officeDocument/2006/relationships/hyperlink" Target="mailto:carrillomcs@gmail.com" TargetMode="External"/><Relationship Id="rId96" Type="http://schemas.openxmlformats.org/officeDocument/2006/relationships/hyperlink" Target="https://community.secop.gov.co/Public/Tendering/OpportunityDetail/Index?noticeUID=CO1.NTC.6419879&amp;isFromPublicArea=True&amp;isModal=False"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114" Type="http://schemas.openxmlformats.org/officeDocument/2006/relationships/hyperlink" Target="https://community.secop.gov.co/Public/Tendering/OpportunityDetail/Index?noticeUID=CO1.NTC.6503866&amp;isFromPublicArea=True&amp;isModal=False" TargetMode="External"/><Relationship Id="rId119" Type="http://schemas.openxmlformats.org/officeDocument/2006/relationships/hyperlink" Target="mailto:ersyjaneth@gmail.com" TargetMode="External"/><Relationship Id="rId44" Type="http://schemas.openxmlformats.org/officeDocument/2006/relationships/hyperlink" Target="https://community.secop.gov.co/Public/Tendering/OpportunityDetail/Index?noticeUID=CO1.NTC.5656930&amp;isFromPublicArea=True&amp;isModal=False"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81" Type="http://schemas.openxmlformats.org/officeDocument/2006/relationships/hyperlink" Target="https://community.secop.gov.co/Public/Tendering/OpportunityDetail/Index?noticeUID=CO1.NTC.6407731&amp;isFromPublicArea=True&amp;isModal=False" TargetMode="External"/><Relationship Id="rId86" Type="http://schemas.openxmlformats.org/officeDocument/2006/relationships/hyperlink" Target="https://community.secop.gov.co/Public/Tendering/OpportunityDetail/Index?noticeUID=CO1.NTC.6409131&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109" Type="http://schemas.openxmlformats.org/officeDocument/2006/relationships/hyperlink" Target="mailto:marcela1990.florez@g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76" Type="http://schemas.openxmlformats.org/officeDocument/2006/relationships/hyperlink" Target="mailto:anibal587@hotmail.com" TargetMode="External"/><Relationship Id="rId97" Type="http://schemas.openxmlformats.org/officeDocument/2006/relationships/hyperlink" Target="https://community.secop.gov.co/Public/Tendering/OpportunityDetail/Index?noticeUID=CO1.NTC.6417808&amp;isFromPublicArea=True&amp;isModal=False" TargetMode="External"/><Relationship Id="rId104" Type="http://schemas.openxmlformats.org/officeDocument/2006/relationships/hyperlink" Target="mailto:luiscontapublic@hotmail.com" TargetMode="External"/><Relationship Id="rId120" Type="http://schemas.openxmlformats.org/officeDocument/2006/relationships/hyperlink" Target="mailto:camihena7@hotmail.com"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mailto:mariaospina0821@outlook.com" TargetMode="External"/><Relationship Id="rId92" Type="http://schemas.openxmlformats.org/officeDocument/2006/relationships/hyperlink" Target="mailto:larmarsi_9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66" Type="http://schemas.openxmlformats.org/officeDocument/2006/relationships/hyperlink" Target="mailto:gerencia@bestek.com.co" TargetMode="External"/><Relationship Id="rId87" Type="http://schemas.openxmlformats.org/officeDocument/2006/relationships/hyperlink" Target="mailto:vane_velezduarte@hotmail.com" TargetMode="External"/><Relationship Id="rId110" Type="http://schemas.openxmlformats.org/officeDocument/2006/relationships/hyperlink" Target="mailto:lichel_92@hotmail.com" TargetMode="External"/><Relationship Id="rId115" Type="http://schemas.openxmlformats.org/officeDocument/2006/relationships/hyperlink" Target="https://community.secop.gov.co/Public/Tendering/OpportunityDetail/Index?noticeUID=CO1.NTC.6609814&amp;isFromPublicArea=True&amp;isModal=False" TargetMode="External"/><Relationship Id="rId61" Type="http://schemas.openxmlformats.org/officeDocument/2006/relationships/hyperlink" Target="mailto:recargasinktec-48@hotmail.com" TargetMode="External"/><Relationship Id="rId82" Type="http://schemas.openxmlformats.org/officeDocument/2006/relationships/hyperlink" Target="https://community.secop.gov.co/Public/Tendering/OpportunityDetail/Index?noticeUID=CO1.NTC.6396692&amp;isFromPublicArea=True&amp;isModal=False"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56" Type="http://schemas.openxmlformats.org/officeDocument/2006/relationships/hyperlink" Target="mailto:correo.comercial@4-72.com.co" TargetMode="External"/><Relationship Id="rId77" Type="http://schemas.openxmlformats.org/officeDocument/2006/relationships/hyperlink" Target="mailto:acuar7401@hotmail.com" TargetMode="External"/><Relationship Id="rId100" Type="http://schemas.openxmlformats.org/officeDocument/2006/relationships/hyperlink" Target="https://community.secop.gov.co/Public/Tendering/OpportunityDetail/Index?noticeUID=CO1.NTC.6424027&amp;isFromPublicArea=True&amp;isModal=False" TargetMode="External"/><Relationship Id="rId105" Type="http://schemas.openxmlformats.org/officeDocument/2006/relationships/hyperlink" Target="mailto:Ing.Sandra.Oliveros@gmail.com"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72" Type="http://schemas.openxmlformats.org/officeDocument/2006/relationships/hyperlink" Target="https://community.secop.gov.co/Public/Tendering/OpportunityDetail/Index?noticeUID=CO1.NTC.6356136&amp;isFromPublicArea=True&amp;isModal=False" TargetMode="External"/><Relationship Id="rId93" Type="http://schemas.openxmlformats.org/officeDocument/2006/relationships/hyperlink" Target="https://community.secop.gov.co/Public/Tendering/OpportunityDetail/Index?noticeUID=CO1.NTC.6418493&amp;isFromPublicArea=True&amp;isModal=False" TargetMode="External"/><Relationship Id="rId98" Type="http://schemas.openxmlformats.org/officeDocument/2006/relationships/hyperlink" Target="https://community.secop.gov.co/Public/Tendering/OpportunityDetail/Index?noticeUID=CO1.NTC.6417791&amp;isFromPublicArea=True&amp;isModal=False" TargetMode="External"/><Relationship Id="rId121"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https://community.secop.gov.co/Public/Tendering/OpportunityDetail/Index?noticeUID=CO1.NTC.5733733&amp;isFromPublicArea=True&amp;isModal=False" TargetMode="External"/><Relationship Id="rId67" Type="http://schemas.openxmlformats.org/officeDocument/2006/relationships/hyperlink" Target="https://community.secop.gov.co/Public/Tendering/OpportunityDetail/Index?noticeUID=CO1.NTC.6082344&amp;isFromPublicArea=True&amp;isModal=False" TargetMode="External"/><Relationship Id="rId116" Type="http://schemas.openxmlformats.org/officeDocument/2006/relationships/hyperlink" Target="mailto:ivandarioleonvillarreal@gmail.com"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62" Type="http://schemas.openxmlformats.org/officeDocument/2006/relationships/hyperlink" Target="mailto:distrilibros@yahoo.com" TargetMode="External"/><Relationship Id="rId83" Type="http://schemas.openxmlformats.org/officeDocument/2006/relationships/hyperlink" Target="https://community.secop.gov.co/Public/Tendering/OpportunityDetail/Index?noticeUID=CO1.NTC.6408413&amp;isFromPublicArea=True&amp;isModal=False" TargetMode="External"/><Relationship Id="rId88" Type="http://schemas.openxmlformats.org/officeDocument/2006/relationships/hyperlink" Target="mailto:jeffersonnunez23@hotmail.com" TargetMode="External"/><Relationship Id="rId111" Type="http://schemas.openxmlformats.org/officeDocument/2006/relationships/hyperlink" Target="mailto:wilsonparrajuridico@gmail.com"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469687&amp;isFromPublicArea=True&amp;isModal=False" TargetMode="External"/><Relationship Id="rId57" Type="http://schemas.openxmlformats.org/officeDocument/2006/relationships/hyperlink" Target="mailto:asesorarlimitada@hotmail.com" TargetMode="External"/><Relationship Id="rId106" Type="http://schemas.openxmlformats.org/officeDocument/2006/relationships/hyperlink" Target="mailto:hectorfidelc@g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52" Type="http://schemas.openxmlformats.org/officeDocument/2006/relationships/hyperlink" Target="mailto:edssansilvestre@yahoo.es" TargetMode="External"/><Relationship Id="rId73" Type="http://schemas.openxmlformats.org/officeDocument/2006/relationships/hyperlink" Target="https://community.secop.gov.co/Public/Tendering/OpportunityDetail/Index?noticeUID=CO1.NTC.6355995&amp;isFromPublicArea=True&amp;isModal=False" TargetMode="External"/><Relationship Id="rId78" Type="http://schemas.openxmlformats.org/officeDocument/2006/relationships/hyperlink" Target="mailto:pao_oleduga@hotmail.com" TargetMode="External"/><Relationship Id="rId94" Type="http://schemas.openxmlformats.org/officeDocument/2006/relationships/hyperlink" Target="https://community.secop.gov.co/Public/Tendering/OpportunityDetail/Index?noticeUID=CO1.NTC.6421293&amp;isFromPublicArea=True&amp;isModal=False" TargetMode="External"/><Relationship Id="rId99" Type="http://schemas.openxmlformats.org/officeDocument/2006/relationships/hyperlink" Target="https://community.secop.gov.co/Public/Tendering/OpportunityDetail/Index?noticeUID=CO1.NTC.6420235&amp;isFromPublicArea=True&amp;isModal=False" TargetMode="External"/><Relationship Id="rId101" Type="http://schemas.openxmlformats.org/officeDocument/2006/relationships/hyperlink" Target="https://community.secop.gov.co/Public/Tendering/OpportunityDetail/Index?noticeUID=CO1.NTC.6447104&amp;isFromPublicArea=True&amp;isModal=False" TargetMode="External"/><Relationship Id="rId1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9"/>
  <sheetViews>
    <sheetView tabSelected="1" view="pageBreakPreview" topLeftCell="A57" zoomScale="55" zoomScaleNormal="70" zoomScaleSheetLayoutView="55" workbookViewId="0">
      <pane xSplit="1" topLeftCell="C1" activePane="topRight" state="frozen"/>
      <selection pane="topRight" activeCell="L40" sqref="L40"/>
    </sheetView>
  </sheetViews>
  <sheetFormatPr baseColWidth="10" defaultColWidth="13" defaultRowHeight="15" x14ac:dyDescent="0.2"/>
  <cols>
    <col min="1" max="1" width="20.5" style="31" customWidth="1"/>
    <col min="2" max="2" width="21.875" style="31" hidden="1" customWidth="1"/>
    <col min="3" max="3" width="18.875" style="44" customWidth="1"/>
    <col min="4" max="4" width="39.5" style="45" hidden="1" customWidth="1"/>
    <col min="5" max="5" width="30.875" style="31" customWidth="1"/>
    <col min="6" max="6" width="37.625" style="46" hidden="1" customWidth="1"/>
    <col min="7" max="7" width="26" style="31" hidden="1" customWidth="1"/>
    <col min="8" max="8" width="24.375" style="47" customWidth="1"/>
    <col min="9" max="9" width="21.375" style="48" hidden="1" customWidth="1"/>
    <col min="10" max="10" width="13.375" style="49" hidden="1" customWidth="1"/>
    <col min="11" max="11" width="16.5" style="49" hidden="1" customWidth="1"/>
    <col min="12" max="12" width="18.375" style="49" customWidth="1"/>
    <col min="13" max="13" width="18.375" style="51" customWidth="1"/>
    <col min="14" max="23" width="13" style="51"/>
    <col min="24" max="24" width="25.625" style="31" customWidth="1"/>
    <col min="25" max="16384" width="13" style="31"/>
  </cols>
  <sheetData>
    <row r="1" spans="1:138" ht="52.5" customHeight="1" thickBot="1" x14ac:dyDescent="0.25">
      <c r="A1" s="112"/>
      <c r="B1" s="105" t="s">
        <v>177</v>
      </c>
      <c r="C1" s="105"/>
      <c r="D1" s="105"/>
      <c r="E1" s="105"/>
      <c r="F1" s="105"/>
      <c r="G1" s="105"/>
      <c r="H1" s="105"/>
      <c r="I1" s="105"/>
      <c r="J1" s="105"/>
      <c r="K1" s="105"/>
      <c r="L1" s="105"/>
      <c r="M1" s="105"/>
      <c r="N1" s="105"/>
      <c r="O1" s="105"/>
      <c r="P1" s="105"/>
      <c r="Q1" s="105"/>
      <c r="R1" s="105"/>
      <c r="S1" s="105"/>
      <c r="T1" s="105"/>
      <c r="U1" s="105"/>
      <c r="V1" s="105"/>
      <c r="W1" s="105"/>
      <c r="X1" s="112"/>
    </row>
    <row r="2" spans="1:138" ht="60" customHeight="1" thickBot="1" x14ac:dyDescent="0.25">
      <c r="A2" s="112"/>
      <c r="B2" s="106" t="s">
        <v>181</v>
      </c>
      <c r="C2" s="107"/>
      <c r="D2" s="107"/>
      <c r="E2" s="107"/>
      <c r="F2" s="107"/>
      <c r="G2" s="107"/>
      <c r="H2" s="107"/>
      <c r="I2" s="107"/>
      <c r="J2" s="107"/>
      <c r="K2" s="107"/>
      <c r="L2" s="107"/>
      <c r="M2" s="107"/>
      <c r="N2" s="107"/>
      <c r="O2" s="108"/>
      <c r="P2" s="109" t="s">
        <v>316</v>
      </c>
      <c r="Q2" s="110"/>
      <c r="R2" s="110"/>
      <c r="S2" s="110"/>
      <c r="T2" s="110"/>
      <c r="U2" s="110"/>
      <c r="V2" s="110"/>
      <c r="W2" s="111"/>
      <c r="X2" s="112"/>
    </row>
    <row r="3" spans="1:138" ht="24.75" customHeight="1" thickBot="1" x14ac:dyDescent="0.25">
      <c r="M3" s="113" t="s">
        <v>180</v>
      </c>
      <c r="N3" s="114"/>
      <c r="O3" s="114"/>
      <c r="P3" s="114"/>
      <c r="Q3" s="114"/>
      <c r="R3" s="114"/>
      <c r="S3" s="114"/>
      <c r="T3" s="114"/>
      <c r="U3" s="114"/>
      <c r="V3" s="114"/>
      <c r="W3" s="114"/>
      <c r="X3" s="115"/>
    </row>
    <row r="4" spans="1:138" s="11" customFormat="1" ht="23.25" thickBot="1" x14ac:dyDescent="0.25">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v>5200000</v>
      </c>
      <c r="R5" s="67">
        <v>5200000</v>
      </c>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 spans="1:138" s="12" customFormat="1" ht="67.5" x14ac:dyDescent="0.2">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v>4400000</v>
      </c>
      <c r="R6" s="67">
        <v>4400000</v>
      </c>
      <c r="S6" s="69"/>
      <c r="T6" s="69"/>
      <c r="U6" s="69"/>
      <c r="V6" s="69"/>
      <c r="W6" s="69"/>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7" spans="1:138" s="12" customFormat="1" ht="71.25" x14ac:dyDescent="0.2">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v>4400000</v>
      </c>
      <c r="R7" s="67">
        <v>4400000</v>
      </c>
      <c r="S7" s="69"/>
      <c r="T7" s="69"/>
      <c r="U7" s="69"/>
      <c r="V7" s="69"/>
      <c r="W7" s="69"/>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8" spans="1:138" s="12" customFormat="1" ht="71.25" x14ac:dyDescent="0.2">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v>2400000</v>
      </c>
      <c r="R8" s="67">
        <v>2400000</v>
      </c>
      <c r="S8" s="69"/>
      <c r="T8" s="69"/>
      <c r="U8" s="69"/>
      <c r="V8" s="69"/>
      <c r="W8" s="69"/>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9" spans="1:138" ht="57" x14ac:dyDescent="0.2">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v>3000000</v>
      </c>
      <c r="R9" s="32">
        <v>3000000</v>
      </c>
      <c r="S9" s="69"/>
      <c r="T9" s="69"/>
      <c r="U9" s="69"/>
      <c r="V9" s="69"/>
      <c r="W9" s="69"/>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78.75" x14ac:dyDescent="0.2">
      <c r="A10" s="13" t="s">
        <v>40</v>
      </c>
      <c r="B10" s="14" t="s">
        <v>11</v>
      </c>
      <c r="C10" s="15" t="s">
        <v>41</v>
      </c>
      <c r="D10" s="17" t="s">
        <v>42</v>
      </c>
      <c r="E10" s="25" t="s">
        <v>43</v>
      </c>
      <c r="F10" s="29" t="s">
        <v>44</v>
      </c>
      <c r="G10" s="16" t="s">
        <v>16</v>
      </c>
      <c r="H10" s="20">
        <v>22000000</v>
      </c>
      <c r="I10" s="30">
        <v>45306</v>
      </c>
      <c r="J10" s="21">
        <v>45306</v>
      </c>
      <c r="K10" s="21">
        <v>45472</v>
      </c>
      <c r="L10" s="83">
        <v>2200000</v>
      </c>
      <c r="M10" s="32">
        <v>4400000</v>
      </c>
      <c r="N10" s="32">
        <v>4400000</v>
      </c>
      <c r="O10" s="32">
        <v>4400000</v>
      </c>
      <c r="P10" s="32">
        <v>4400000</v>
      </c>
      <c r="Q10" s="32">
        <v>4400000</v>
      </c>
      <c r="R10" s="32">
        <v>2200000</v>
      </c>
      <c r="S10" s="69"/>
      <c r="T10" s="69"/>
      <c r="U10" s="69"/>
      <c r="V10" s="69"/>
      <c r="W10" s="69"/>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1" spans="1:138" ht="78.75" x14ac:dyDescent="0.2">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v>2800000</v>
      </c>
      <c r="R11" s="69"/>
      <c r="S11" s="69"/>
      <c r="T11" s="69"/>
      <c r="U11" s="69"/>
      <c r="V11" s="69"/>
      <c r="W11" s="69"/>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v>3800000</v>
      </c>
      <c r="R12" s="69"/>
      <c r="S12" s="69"/>
      <c r="T12" s="69"/>
      <c r="U12" s="69"/>
      <c r="V12" s="69"/>
      <c r="W12" s="69"/>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3" spans="1:138" ht="78.75" x14ac:dyDescent="0.2">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v>2800000</v>
      </c>
      <c r="R13" s="69"/>
      <c r="S13" s="69"/>
      <c r="T13" s="69"/>
      <c r="U13" s="69"/>
      <c r="V13" s="69"/>
      <c r="W13" s="69"/>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4" spans="1:138" ht="101.25" x14ac:dyDescent="0.2">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78.75" x14ac:dyDescent="0.2">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01.25" x14ac:dyDescent="0.2">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90" x14ac:dyDescent="0.2">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69"/>
      <c r="R17" s="32">
        <v>7093333</v>
      </c>
      <c r="S17" s="69"/>
      <c r="T17" s="69"/>
      <c r="U17" s="69"/>
      <c r="V17" s="69"/>
      <c r="W17" s="69"/>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8" spans="1:24" ht="78.75" x14ac:dyDescent="0.2">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v>1700000</v>
      </c>
      <c r="R18" s="69"/>
      <c r="S18" s="69"/>
      <c r="T18" s="69"/>
      <c r="U18" s="69"/>
      <c r="V18" s="69"/>
      <c r="W18" s="69"/>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112.5" x14ac:dyDescent="0.2">
      <c r="A19" s="13" t="s">
        <v>87</v>
      </c>
      <c r="B19" s="14" t="s">
        <v>11</v>
      </c>
      <c r="C19" s="33" t="s">
        <v>88</v>
      </c>
      <c r="D19" s="35" t="s">
        <v>89</v>
      </c>
      <c r="E19" s="25" t="s">
        <v>183</v>
      </c>
      <c r="F19" s="27" t="s">
        <v>90</v>
      </c>
      <c r="G19" s="16" t="s">
        <v>16</v>
      </c>
      <c r="H19" s="20">
        <v>22000000</v>
      </c>
      <c r="I19" s="30">
        <v>45310</v>
      </c>
      <c r="J19" s="30">
        <v>45310</v>
      </c>
      <c r="K19" s="30">
        <v>45471</v>
      </c>
      <c r="L19" s="83">
        <v>1466667</v>
      </c>
      <c r="M19" s="32">
        <v>4400000</v>
      </c>
      <c r="N19" s="32">
        <v>4400000</v>
      </c>
      <c r="O19" s="32">
        <v>4400000</v>
      </c>
      <c r="P19" s="32">
        <v>4400000</v>
      </c>
      <c r="Q19" s="32">
        <v>4400000</v>
      </c>
      <c r="R19" s="32">
        <v>1466667</v>
      </c>
      <c r="S19" s="69"/>
      <c r="T19" s="69"/>
      <c r="U19" s="69"/>
      <c r="V19" s="69"/>
      <c r="W19" s="69"/>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0" spans="1:24" ht="112.5" x14ac:dyDescent="0.2">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01.25" x14ac:dyDescent="0.2">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69"/>
      <c r="R21" s="32">
        <v>3400000</v>
      </c>
      <c r="S21" s="69"/>
      <c r="T21" s="69"/>
      <c r="U21" s="69"/>
      <c r="V21" s="69"/>
      <c r="W21" s="69"/>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2" spans="1:24" ht="146.25" x14ac:dyDescent="0.2">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v>3800000</v>
      </c>
      <c r="R22" s="32">
        <v>3800000</v>
      </c>
      <c r="S22" s="69"/>
      <c r="T22" s="69"/>
      <c r="U22" s="69"/>
      <c r="V22" s="69"/>
      <c r="W22" s="69"/>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3" spans="1:24" ht="112.5" x14ac:dyDescent="0.2">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69"/>
      <c r="R23" s="32">
        <v>6800000</v>
      </c>
      <c r="S23" s="69"/>
      <c r="T23" s="69"/>
      <c r="U23" s="69"/>
      <c r="V23" s="69"/>
      <c r="W23" s="69"/>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4" spans="1:24" ht="57" x14ac:dyDescent="0.2">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v>4400000</v>
      </c>
      <c r="R24" s="32">
        <v>4400000</v>
      </c>
      <c r="S24" s="69"/>
      <c r="T24" s="69"/>
      <c r="U24" s="69"/>
      <c r="V24" s="69"/>
      <c r="W24" s="69"/>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5" spans="1:24" ht="57" x14ac:dyDescent="0.2">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v>1800000</v>
      </c>
      <c r="R25" s="32">
        <v>1800000</v>
      </c>
      <c r="S25" s="32">
        <v>2100000</v>
      </c>
      <c r="T25" s="69"/>
      <c r="U25" s="69"/>
      <c r="V25" s="69"/>
      <c r="W25" s="69"/>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6" spans="1:24" ht="71.25" x14ac:dyDescent="0.2">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v>1204447.8600000001</v>
      </c>
      <c r="R26" s="32">
        <v>889586.46</v>
      </c>
      <c r="S26" s="69"/>
      <c r="T26" s="32">
        <v>2535983.89</v>
      </c>
      <c r="U26" s="32">
        <v>1145096.1200000001</v>
      </c>
      <c r="V26" s="69"/>
      <c r="W26" s="32">
        <v>3911959.3099999996</v>
      </c>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0.87435958399999991</v>
      </c>
    </row>
    <row r="27" spans="1:24" ht="67.5" x14ac:dyDescent="0.2">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v>4400000</v>
      </c>
      <c r="R27" s="32">
        <v>4400000</v>
      </c>
      <c r="S27" s="32">
        <v>4400000</v>
      </c>
      <c r="T27" s="32">
        <v>4400000</v>
      </c>
      <c r="U27" s="32">
        <v>4400000</v>
      </c>
      <c r="V27" s="32">
        <v>4400000</v>
      </c>
      <c r="W27" s="32">
        <v>4400000</v>
      </c>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8" spans="1:24" ht="57" x14ac:dyDescent="0.2">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69"/>
      <c r="R28" s="69"/>
      <c r="S28" s="69"/>
      <c r="T28" s="69"/>
      <c r="U28" s="69"/>
      <c r="V28" s="32">
        <v>2619200</v>
      </c>
      <c r="W28" s="69"/>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0.92763333333333331</v>
      </c>
    </row>
    <row r="29" spans="1:24" ht="135" x14ac:dyDescent="0.2">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57" x14ac:dyDescent="0.2">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57" x14ac:dyDescent="0.2">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v>3400000</v>
      </c>
      <c r="R31" s="32">
        <v>1700000</v>
      </c>
      <c r="S31" s="69"/>
      <c r="T31" s="69"/>
      <c r="U31" s="69"/>
      <c r="V31" s="69"/>
      <c r="W31" s="69"/>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2" spans="1:24" ht="67.5" x14ac:dyDescent="0.2">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v>1800000</v>
      </c>
      <c r="R32" s="32">
        <v>1800000</v>
      </c>
      <c r="S32" s="69"/>
      <c r="T32" s="69"/>
      <c r="U32" s="69"/>
      <c r="V32" s="69"/>
      <c r="W32" s="69"/>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3" spans="1:24" ht="57" x14ac:dyDescent="0.2">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v>157050</v>
      </c>
      <c r="R33" s="68">
        <v>24000</v>
      </c>
      <c r="S33" s="69"/>
      <c r="T33" s="69"/>
      <c r="U33" s="68">
        <v>235050</v>
      </c>
      <c r="V33" s="68">
        <v>565650</v>
      </c>
      <c r="W33" s="68">
        <v>108300</v>
      </c>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0.46785714285714286</v>
      </c>
    </row>
    <row r="34" spans="1:24" ht="67.5" x14ac:dyDescent="0.2">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9"/>
      <c r="R34" s="69"/>
      <c r="S34" s="69"/>
      <c r="T34" s="69"/>
      <c r="U34" s="68">
        <v>40000000</v>
      </c>
      <c r="V34" s="69"/>
      <c r="W34" s="69"/>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5" spans="1:24" ht="57" x14ac:dyDescent="0.2">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69"/>
      <c r="R35" s="69"/>
      <c r="S35" s="69"/>
      <c r="T35" s="69"/>
      <c r="U35" s="32">
        <v>1065000</v>
      </c>
      <c r="V35" s="69"/>
      <c r="W35" s="32">
        <v>1280000</v>
      </c>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0.99111111111111116</v>
      </c>
    </row>
    <row r="36" spans="1:24" ht="50.25" customHeight="1" x14ac:dyDescent="0.2">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v>1437700</v>
      </c>
      <c r="R36" s="69"/>
      <c r="S36" s="69"/>
      <c r="T36" s="68">
        <v>5211000</v>
      </c>
      <c r="U36" s="69"/>
      <c r="V36" s="69"/>
      <c r="W36" s="68">
        <v>1725250</v>
      </c>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7" spans="1:24" ht="57" x14ac:dyDescent="0.2">
      <c r="A37" s="86" t="s">
        <v>189</v>
      </c>
      <c r="B37" s="87" t="s">
        <v>34</v>
      </c>
      <c r="C37" s="88" t="s">
        <v>190</v>
      </c>
      <c r="D37" s="17" t="s">
        <v>196</v>
      </c>
      <c r="E37" s="24" t="s">
        <v>200</v>
      </c>
      <c r="F37" s="27" t="s">
        <v>201</v>
      </c>
      <c r="G37" s="16" t="s">
        <v>50</v>
      </c>
      <c r="H37" s="20">
        <v>11000000</v>
      </c>
      <c r="I37" s="90">
        <v>45405</v>
      </c>
      <c r="J37" s="90">
        <v>45406</v>
      </c>
      <c r="K37" s="90">
        <v>45657</v>
      </c>
      <c r="L37" s="99">
        <v>3500000</v>
      </c>
      <c r="M37" s="68"/>
      <c r="N37" s="68"/>
      <c r="O37" s="70"/>
      <c r="P37" s="68">
        <v>3571071</v>
      </c>
      <c r="Q37" s="70"/>
      <c r="R37" s="68">
        <v>1876574</v>
      </c>
      <c r="S37" s="69"/>
      <c r="T37" s="68">
        <v>3770544</v>
      </c>
      <c r="U37" s="69"/>
      <c r="V37" s="69"/>
      <c r="W37" s="68">
        <v>5274290</v>
      </c>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0.99948131034482757</v>
      </c>
    </row>
    <row r="38" spans="1:24" ht="57" x14ac:dyDescent="0.2">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v>24000000</v>
      </c>
      <c r="R38" s="69"/>
      <c r="S38" s="69"/>
      <c r="T38" s="69"/>
      <c r="U38" s="69"/>
      <c r="V38" s="69"/>
      <c r="W38" s="69"/>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57" x14ac:dyDescent="0.2">
      <c r="A39" s="84" t="s">
        <v>204</v>
      </c>
      <c r="B39" s="14"/>
      <c r="C39" s="91" t="s">
        <v>205</v>
      </c>
      <c r="D39" s="92"/>
      <c r="E39" s="24" t="s">
        <v>206</v>
      </c>
      <c r="F39" s="27" t="s">
        <v>207</v>
      </c>
      <c r="G39" s="16" t="s">
        <v>28</v>
      </c>
      <c r="H39" s="93">
        <v>11000000</v>
      </c>
      <c r="I39" s="30">
        <v>45426</v>
      </c>
      <c r="J39" s="30">
        <v>45427</v>
      </c>
      <c r="K39" s="30">
        <v>45657</v>
      </c>
      <c r="L39" s="22"/>
      <c r="M39" s="32"/>
      <c r="N39" s="32"/>
      <c r="O39" s="32"/>
      <c r="P39" s="69"/>
      <c r="Q39" s="32">
        <v>3858163</v>
      </c>
      <c r="R39" s="69"/>
      <c r="S39" s="69"/>
      <c r="T39" s="32">
        <v>3241004</v>
      </c>
      <c r="U39" s="69"/>
      <c r="V39" s="69"/>
      <c r="W39" s="32">
        <v>3900742.09</v>
      </c>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0.99999173545454545</v>
      </c>
    </row>
    <row r="40" spans="1:24" ht="101.25" x14ac:dyDescent="0.2">
      <c r="A40" s="13" t="s">
        <v>208</v>
      </c>
      <c r="B40" s="14" t="s">
        <v>34</v>
      </c>
      <c r="C40" s="33" t="s">
        <v>209</v>
      </c>
      <c r="D40" s="94" t="s">
        <v>210</v>
      </c>
      <c r="E40" s="24" t="s">
        <v>211</v>
      </c>
      <c r="F40" s="27" t="s">
        <v>212</v>
      </c>
      <c r="G40" s="16" t="s">
        <v>213</v>
      </c>
      <c r="H40" s="95">
        <v>16942106</v>
      </c>
      <c r="I40" s="30">
        <v>45461</v>
      </c>
      <c r="J40" s="30">
        <v>45461</v>
      </c>
      <c r="K40" s="30">
        <v>45657</v>
      </c>
      <c r="L40" s="20">
        <v>403227.99</v>
      </c>
      <c r="M40" s="32"/>
      <c r="N40" s="32"/>
      <c r="O40" s="32"/>
      <c r="P40" s="32"/>
      <c r="Q40" s="69"/>
      <c r="R40" s="69"/>
      <c r="S40" s="69"/>
      <c r="T40" s="69"/>
      <c r="U40" s="32">
        <v>16942106</v>
      </c>
      <c r="V40" s="69"/>
      <c r="W40" s="32">
        <v>403227.99</v>
      </c>
      <c r="X4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1" spans="1:24" ht="57" x14ac:dyDescent="0.2">
      <c r="A41" s="13" t="s">
        <v>214</v>
      </c>
      <c r="B41" s="14" t="s">
        <v>11</v>
      </c>
      <c r="C41" s="33" t="s">
        <v>215</v>
      </c>
      <c r="D41" s="17" t="s">
        <v>250</v>
      </c>
      <c r="E41" s="96" t="s">
        <v>48</v>
      </c>
      <c r="F41" s="27" t="s">
        <v>261</v>
      </c>
      <c r="G41" s="16" t="s">
        <v>16</v>
      </c>
      <c r="H41" s="95">
        <v>14840000</v>
      </c>
      <c r="I41" s="30">
        <v>45477</v>
      </c>
      <c r="J41" s="30">
        <v>45478</v>
      </c>
      <c r="K41" s="30">
        <v>45639</v>
      </c>
      <c r="L41" s="22"/>
      <c r="M41" s="32"/>
      <c r="N41" s="32"/>
      <c r="O41" s="32"/>
      <c r="P41" s="32"/>
      <c r="Q41" s="32"/>
      <c r="R41" s="69"/>
      <c r="S41" s="32">
        <v>2800000</v>
      </c>
      <c r="T41" s="32">
        <v>2800000</v>
      </c>
      <c r="U41" s="32">
        <v>2800000</v>
      </c>
      <c r="V41" s="32">
        <v>2800000</v>
      </c>
      <c r="W41" s="32">
        <v>3640000</v>
      </c>
      <c r="X4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2" spans="1:24" ht="78.75" x14ac:dyDescent="0.2">
      <c r="A42" s="13" t="s">
        <v>216</v>
      </c>
      <c r="B42" s="14" t="s">
        <v>11</v>
      </c>
      <c r="C42" s="33" t="s">
        <v>217</v>
      </c>
      <c r="D42" s="34" t="s">
        <v>53</v>
      </c>
      <c r="E42" s="25" t="s">
        <v>54</v>
      </c>
      <c r="F42" s="27" t="s">
        <v>262</v>
      </c>
      <c r="G42" s="16" t="s">
        <v>16</v>
      </c>
      <c r="H42" s="95">
        <v>20140000</v>
      </c>
      <c r="I42" s="30">
        <v>45477</v>
      </c>
      <c r="J42" s="30">
        <v>45478</v>
      </c>
      <c r="K42" s="30">
        <v>45639</v>
      </c>
      <c r="L42" s="83">
        <v>1646667</v>
      </c>
      <c r="M42" s="32"/>
      <c r="N42" s="32"/>
      <c r="O42" s="32"/>
      <c r="P42" s="32"/>
      <c r="Q42" s="32"/>
      <c r="R42" s="69"/>
      <c r="S42" s="32">
        <v>3800000</v>
      </c>
      <c r="T42" s="32">
        <v>3800000</v>
      </c>
      <c r="U42" s="32">
        <v>3800000</v>
      </c>
      <c r="V42" s="32">
        <v>3800000</v>
      </c>
      <c r="W42" s="32">
        <v>6586667</v>
      </c>
      <c r="X4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3" spans="1:24" ht="57" x14ac:dyDescent="0.2">
      <c r="A43" s="13" t="s">
        <v>218</v>
      </c>
      <c r="B43" s="14" t="s">
        <v>34</v>
      </c>
      <c r="C43" s="33" t="s">
        <v>219</v>
      </c>
      <c r="D43" s="17" t="s">
        <v>251</v>
      </c>
      <c r="E43" s="24" t="s">
        <v>202</v>
      </c>
      <c r="F43" s="27" t="s">
        <v>263</v>
      </c>
      <c r="G43" s="16" t="s">
        <v>50</v>
      </c>
      <c r="H43" s="95">
        <v>21000000</v>
      </c>
      <c r="I43" s="30">
        <v>45478</v>
      </c>
      <c r="J43" s="30">
        <v>45482</v>
      </c>
      <c r="K43" s="30">
        <v>45657</v>
      </c>
      <c r="L43" s="83">
        <v>4000000</v>
      </c>
      <c r="M43" s="32"/>
      <c r="N43" s="32"/>
      <c r="O43" s="32"/>
      <c r="P43" s="32"/>
      <c r="Q43" s="32"/>
      <c r="R43" s="69"/>
      <c r="S43" s="69"/>
      <c r="T43" s="69"/>
      <c r="U43" s="69"/>
      <c r="V43" s="32">
        <v>10000000</v>
      </c>
      <c r="W43" s="32">
        <v>15000000</v>
      </c>
      <c r="X4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4" spans="1:24" ht="101.25" x14ac:dyDescent="0.2">
      <c r="A44" s="13" t="s">
        <v>220</v>
      </c>
      <c r="B44" s="14" t="s">
        <v>11</v>
      </c>
      <c r="C44" s="33" t="s">
        <v>221</v>
      </c>
      <c r="D44" s="17" t="s">
        <v>252</v>
      </c>
      <c r="E44" s="24" t="s">
        <v>14</v>
      </c>
      <c r="F44" s="27" t="s">
        <v>264</v>
      </c>
      <c r="G44" s="16" t="s">
        <v>16</v>
      </c>
      <c r="H44" s="95">
        <v>28946666.666666668</v>
      </c>
      <c r="I44" s="30">
        <v>45485</v>
      </c>
      <c r="J44" s="30">
        <v>45488</v>
      </c>
      <c r="K44" s="30">
        <v>45653</v>
      </c>
      <c r="L44" s="83"/>
      <c r="M44" s="32"/>
      <c r="N44" s="32"/>
      <c r="O44" s="32"/>
      <c r="P44" s="32"/>
      <c r="Q44" s="32"/>
      <c r="R44" s="69"/>
      <c r="S44" s="32">
        <v>5200000</v>
      </c>
      <c r="T44" s="32">
        <v>5200000</v>
      </c>
      <c r="U44" s="32">
        <v>5200000</v>
      </c>
      <c r="V44" s="32">
        <v>5200000</v>
      </c>
      <c r="W44" s="32">
        <v>8146667</v>
      </c>
      <c r="X4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1.0000000115154306</v>
      </c>
    </row>
    <row r="45" spans="1:24" ht="123.75" x14ac:dyDescent="0.2">
      <c r="A45" s="13" t="s">
        <v>222</v>
      </c>
      <c r="B45" s="14" t="s">
        <v>11</v>
      </c>
      <c r="C45" s="15" t="s">
        <v>223</v>
      </c>
      <c r="D45" s="17" t="s">
        <v>253</v>
      </c>
      <c r="E45" s="25" t="s">
        <v>43</v>
      </c>
      <c r="F45" s="27" t="s">
        <v>265</v>
      </c>
      <c r="G45" s="16" t="s">
        <v>16</v>
      </c>
      <c r="H45" s="95">
        <v>21706666.666666668</v>
      </c>
      <c r="I45" s="30">
        <v>45489</v>
      </c>
      <c r="J45" s="30">
        <v>45490</v>
      </c>
      <c r="K45" s="30">
        <v>45639</v>
      </c>
      <c r="L45" s="83"/>
      <c r="M45" s="32"/>
      <c r="N45" s="32"/>
      <c r="O45" s="32"/>
      <c r="P45" s="32"/>
      <c r="Q45" s="32"/>
      <c r="R45" s="69"/>
      <c r="S45" s="32">
        <v>4400000</v>
      </c>
      <c r="T45" s="32">
        <v>4400000</v>
      </c>
      <c r="U45" s="32">
        <v>4400000</v>
      </c>
      <c r="V45" s="32">
        <v>4400000</v>
      </c>
      <c r="W45" s="32">
        <v>4106667</v>
      </c>
      <c r="X4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1.0000000153562654</v>
      </c>
    </row>
    <row r="46" spans="1:24" ht="135" x14ac:dyDescent="0.2">
      <c r="A46" s="13" t="s">
        <v>224</v>
      </c>
      <c r="B46" s="14" t="s">
        <v>11</v>
      </c>
      <c r="C46" s="15" t="s">
        <v>225</v>
      </c>
      <c r="D46" s="17" t="s">
        <v>254</v>
      </c>
      <c r="E46" s="25" t="s">
        <v>183</v>
      </c>
      <c r="F46" s="27" t="s">
        <v>266</v>
      </c>
      <c r="G46" s="16" t="s">
        <v>16</v>
      </c>
      <c r="H46" s="95">
        <v>21706666.666666668</v>
      </c>
      <c r="I46" s="30">
        <v>45489</v>
      </c>
      <c r="J46" s="30">
        <v>45490</v>
      </c>
      <c r="K46" s="30">
        <v>45639</v>
      </c>
      <c r="L46" s="83">
        <v>1906667</v>
      </c>
      <c r="M46" s="32"/>
      <c r="N46" s="32"/>
      <c r="O46" s="32"/>
      <c r="P46" s="32"/>
      <c r="Q46" s="32"/>
      <c r="R46" s="69"/>
      <c r="S46" s="32">
        <v>4400000</v>
      </c>
      <c r="T46" s="32">
        <v>4400000</v>
      </c>
      <c r="U46" s="32">
        <v>4400000</v>
      </c>
      <c r="V46" s="32">
        <v>4400000</v>
      </c>
      <c r="W46" s="32">
        <v>6013333</v>
      </c>
      <c r="X4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0.99999997176736344</v>
      </c>
    </row>
    <row r="47" spans="1:24" ht="123.75" x14ac:dyDescent="0.2">
      <c r="A47" s="13" t="s">
        <v>226</v>
      </c>
      <c r="B47" s="14" t="s">
        <v>11</v>
      </c>
      <c r="C47" s="15" t="s">
        <v>227</v>
      </c>
      <c r="D47" s="17" t="s">
        <v>255</v>
      </c>
      <c r="E47" s="25" t="s">
        <v>59</v>
      </c>
      <c r="F47" s="27" t="s">
        <v>267</v>
      </c>
      <c r="G47" s="16" t="s">
        <v>16</v>
      </c>
      <c r="H47" s="95">
        <v>14800000</v>
      </c>
      <c r="I47" s="30">
        <v>45489</v>
      </c>
      <c r="J47" s="30">
        <v>45490</v>
      </c>
      <c r="K47" s="30">
        <v>45639</v>
      </c>
      <c r="L47" s="83"/>
      <c r="M47" s="32"/>
      <c r="N47" s="32"/>
      <c r="O47" s="32"/>
      <c r="P47" s="32"/>
      <c r="Q47" s="32"/>
      <c r="R47" s="69"/>
      <c r="S47" s="32">
        <v>3000000</v>
      </c>
      <c r="T47" s="32">
        <v>3000000</v>
      </c>
      <c r="U47" s="32">
        <v>3000000</v>
      </c>
      <c r="V47" s="32">
        <v>3000000</v>
      </c>
      <c r="W47" s="32">
        <v>2800000</v>
      </c>
      <c r="X4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8" spans="1:24" ht="112.5" x14ac:dyDescent="0.2">
      <c r="A48" s="13" t="s">
        <v>228</v>
      </c>
      <c r="B48" s="14" t="s">
        <v>11</v>
      </c>
      <c r="C48" s="15" t="s">
        <v>229</v>
      </c>
      <c r="D48" s="17" t="s">
        <v>256</v>
      </c>
      <c r="E48" s="24" t="s">
        <v>94</v>
      </c>
      <c r="F48" s="27" t="s">
        <v>268</v>
      </c>
      <c r="G48" s="16" t="s">
        <v>16</v>
      </c>
      <c r="H48" s="95">
        <v>13046666.666666666</v>
      </c>
      <c r="I48" s="30">
        <v>45489</v>
      </c>
      <c r="J48" s="30">
        <v>45490</v>
      </c>
      <c r="K48" s="30">
        <v>45593</v>
      </c>
      <c r="L48" s="83"/>
      <c r="M48" s="32"/>
      <c r="N48" s="32"/>
      <c r="O48" s="32"/>
      <c r="P48" s="32"/>
      <c r="Q48" s="32"/>
      <c r="R48" s="69"/>
      <c r="S48" s="32">
        <v>3800000</v>
      </c>
      <c r="T48" s="32">
        <v>3800000</v>
      </c>
      <c r="U48" s="32">
        <v>3800000</v>
      </c>
      <c r="V48" s="32">
        <v>1646667</v>
      </c>
      <c r="W48" s="69"/>
      <c r="X4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1.0000000255493102</v>
      </c>
    </row>
    <row r="49" spans="1:24" ht="57" x14ac:dyDescent="0.2">
      <c r="A49" s="13" t="s">
        <v>230</v>
      </c>
      <c r="B49" s="14" t="s">
        <v>11</v>
      </c>
      <c r="C49" s="15" t="s">
        <v>231</v>
      </c>
      <c r="D49" s="17" t="s">
        <v>113</v>
      </c>
      <c r="E49" s="24" t="s">
        <v>114</v>
      </c>
      <c r="F49" s="27" t="s">
        <v>269</v>
      </c>
      <c r="G49" s="16" t="s">
        <v>16</v>
      </c>
      <c r="H49" s="95">
        <v>23760000</v>
      </c>
      <c r="I49" s="30">
        <v>45489</v>
      </c>
      <c r="J49" s="30">
        <v>45490</v>
      </c>
      <c r="K49" s="30">
        <v>45653</v>
      </c>
      <c r="L49" s="83"/>
      <c r="M49" s="32"/>
      <c r="N49" s="32"/>
      <c r="O49" s="32"/>
      <c r="P49" s="32"/>
      <c r="Q49" s="32"/>
      <c r="R49" s="69"/>
      <c r="S49" s="32">
        <v>4400000</v>
      </c>
      <c r="T49" s="32">
        <v>4400000</v>
      </c>
      <c r="U49" s="32">
        <v>4400000</v>
      </c>
      <c r="V49" s="32">
        <v>4400000</v>
      </c>
      <c r="W49" s="32">
        <v>6160000</v>
      </c>
      <c r="X4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50" spans="1:24" ht="57" x14ac:dyDescent="0.2">
      <c r="A50" s="13" t="s">
        <v>232</v>
      </c>
      <c r="B50" s="14" t="s">
        <v>11</v>
      </c>
      <c r="C50" s="33" t="s">
        <v>233</v>
      </c>
      <c r="D50" s="17" t="s">
        <v>25</v>
      </c>
      <c r="E50" s="25" t="s">
        <v>26</v>
      </c>
      <c r="F50" s="27" t="s">
        <v>270</v>
      </c>
      <c r="G50" s="16" t="s">
        <v>16</v>
      </c>
      <c r="H50" s="95">
        <v>6453333.333333333</v>
      </c>
      <c r="I50" s="30">
        <v>45492</v>
      </c>
      <c r="J50" s="30">
        <v>45492</v>
      </c>
      <c r="K50" s="30">
        <v>45534</v>
      </c>
      <c r="L50" s="83"/>
      <c r="M50" s="32"/>
      <c r="N50" s="32"/>
      <c r="O50" s="32"/>
      <c r="P50" s="32"/>
      <c r="Q50" s="32"/>
      <c r="R50" s="69"/>
      <c r="S50" s="32">
        <v>6453333.3300000001</v>
      </c>
      <c r="T50" s="69"/>
      <c r="U50" s="69"/>
      <c r="V50" s="69"/>
      <c r="W50" s="69"/>
      <c r="X5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0.99999999948347118</v>
      </c>
    </row>
    <row r="51" spans="1:24" ht="101.25" x14ac:dyDescent="0.2">
      <c r="A51" s="13" t="s">
        <v>234</v>
      </c>
      <c r="B51" s="14" t="s">
        <v>11</v>
      </c>
      <c r="C51" s="33" t="s">
        <v>235</v>
      </c>
      <c r="D51" s="17" t="s">
        <v>257</v>
      </c>
      <c r="E51" s="24" t="s">
        <v>271</v>
      </c>
      <c r="F51" s="29" t="s">
        <v>272</v>
      </c>
      <c r="G51" s="16" t="s">
        <v>16</v>
      </c>
      <c r="H51" s="95">
        <v>12793333.333333334</v>
      </c>
      <c r="I51" s="30">
        <v>45491</v>
      </c>
      <c r="J51" s="30">
        <v>45492</v>
      </c>
      <c r="K51" s="30">
        <v>45593</v>
      </c>
      <c r="L51" s="83"/>
      <c r="M51" s="32"/>
      <c r="N51" s="32"/>
      <c r="O51" s="32"/>
      <c r="P51" s="32"/>
      <c r="Q51" s="32"/>
      <c r="R51" s="69"/>
      <c r="S51" s="32">
        <v>3800000</v>
      </c>
      <c r="T51" s="32">
        <v>3800000</v>
      </c>
      <c r="U51" s="32">
        <v>3800000</v>
      </c>
      <c r="V51" s="32">
        <v>1393333</v>
      </c>
      <c r="W51" s="69"/>
      <c r="X5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0.99999997394476281</v>
      </c>
    </row>
    <row r="52" spans="1:24" ht="101.25" x14ac:dyDescent="0.2">
      <c r="A52" s="13" t="s">
        <v>236</v>
      </c>
      <c r="B52" s="14" t="s">
        <v>11</v>
      </c>
      <c r="C52" s="33" t="s">
        <v>237</v>
      </c>
      <c r="D52" s="17" t="s">
        <v>258</v>
      </c>
      <c r="E52" s="24" t="s">
        <v>75</v>
      </c>
      <c r="F52" s="27" t="s">
        <v>273</v>
      </c>
      <c r="G52" s="16" t="s">
        <v>16</v>
      </c>
      <c r="H52" s="95">
        <v>12793333.333333334</v>
      </c>
      <c r="I52" s="30">
        <v>45491</v>
      </c>
      <c r="J52" s="30">
        <v>45492</v>
      </c>
      <c r="K52" s="30">
        <v>45593</v>
      </c>
      <c r="L52" s="83"/>
      <c r="M52" s="32"/>
      <c r="N52" s="32"/>
      <c r="O52" s="32"/>
      <c r="P52" s="32"/>
      <c r="Q52" s="32"/>
      <c r="R52" s="69"/>
      <c r="S52" s="32">
        <v>3800000</v>
      </c>
      <c r="T52" s="32">
        <v>3800000</v>
      </c>
      <c r="U52" s="32">
        <v>5193333</v>
      </c>
      <c r="V52" s="69"/>
      <c r="W52" s="69"/>
      <c r="X5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0.99999997394476281</v>
      </c>
    </row>
    <row r="53" spans="1:24" ht="67.5" x14ac:dyDescent="0.2">
      <c r="A53" s="13" t="s">
        <v>238</v>
      </c>
      <c r="B53" s="14" t="s">
        <v>11</v>
      </c>
      <c r="C53" s="33" t="s">
        <v>239</v>
      </c>
      <c r="D53" s="17" t="s">
        <v>259</v>
      </c>
      <c r="E53" s="24" t="s">
        <v>99</v>
      </c>
      <c r="F53" s="27" t="s">
        <v>274</v>
      </c>
      <c r="G53" s="16" t="s">
        <v>16</v>
      </c>
      <c r="H53" s="95">
        <v>11446666.666666666</v>
      </c>
      <c r="I53" s="30">
        <v>45491</v>
      </c>
      <c r="J53" s="30">
        <v>45492</v>
      </c>
      <c r="K53" s="30">
        <v>45593</v>
      </c>
      <c r="L53" s="83"/>
      <c r="M53" s="32"/>
      <c r="N53" s="32"/>
      <c r="O53" s="32"/>
      <c r="P53" s="32"/>
      <c r="Q53" s="32"/>
      <c r="R53" s="69"/>
      <c r="S53" s="32">
        <v>3400000</v>
      </c>
      <c r="T53" s="32">
        <v>3400000</v>
      </c>
      <c r="U53" s="32">
        <v>3400000</v>
      </c>
      <c r="V53" s="32">
        <v>1246667</v>
      </c>
      <c r="W53" s="69"/>
      <c r="X5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1.0000000291205591</v>
      </c>
    </row>
    <row r="54" spans="1:24" ht="57" x14ac:dyDescent="0.2">
      <c r="A54" s="13" t="s">
        <v>240</v>
      </c>
      <c r="B54" s="14" t="s">
        <v>11</v>
      </c>
      <c r="C54" s="33" t="s">
        <v>241</v>
      </c>
      <c r="D54" s="17" t="s">
        <v>31</v>
      </c>
      <c r="E54" s="25" t="s">
        <v>32</v>
      </c>
      <c r="F54" s="29" t="s">
        <v>275</v>
      </c>
      <c r="G54" s="16" t="s">
        <v>22</v>
      </c>
      <c r="H54" s="95">
        <v>12800000</v>
      </c>
      <c r="I54" s="30">
        <v>45491</v>
      </c>
      <c r="J54" s="30">
        <v>45495</v>
      </c>
      <c r="K54" s="30">
        <v>45653</v>
      </c>
      <c r="L54" s="83"/>
      <c r="M54" s="32"/>
      <c r="N54" s="32"/>
      <c r="O54" s="32"/>
      <c r="P54" s="32"/>
      <c r="Q54" s="32"/>
      <c r="R54" s="69"/>
      <c r="S54" s="32">
        <v>2400000</v>
      </c>
      <c r="T54" s="32">
        <v>2400000</v>
      </c>
      <c r="U54" s="32">
        <v>2400000</v>
      </c>
      <c r="V54" s="32">
        <v>2400000</v>
      </c>
      <c r="W54" s="32">
        <v>3200000</v>
      </c>
      <c r="X5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55" spans="1:24" ht="57" x14ac:dyDescent="0.2">
      <c r="A55" s="13" t="s">
        <v>242</v>
      </c>
      <c r="B55" s="14" t="s">
        <v>11</v>
      </c>
      <c r="C55" s="33" t="s">
        <v>243</v>
      </c>
      <c r="D55" s="17" t="s">
        <v>37</v>
      </c>
      <c r="E55" s="96" t="s">
        <v>38</v>
      </c>
      <c r="F55" s="29" t="s">
        <v>276</v>
      </c>
      <c r="G55" s="16" t="s">
        <v>16</v>
      </c>
      <c r="H55" s="95">
        <v>15000000</v>
      </c>
      <c r="I55" s="30">
        <v>45491</v>
      </c>
      <c r="J55" s="30">
        <v>45495</v>
      </c>
      <c r="K55" s="30">
        <v>45646</v>
      </c>
      <c r="L55" s="83"/>
      <c r="M55" s="32"/>
      <c r="N55" s="32"/>
      <c r="O55" s="32"/>
      <c r="P55" s="32"/>
      <c r="Q55" s="32"/>
      <c r="R55" s="69"/>
      <c r="S55" s="32">
        <v>3000000</v>
      </c>
      <c r="T55" s="32">
        <v>3000000</v>
      </c>
      <c r="U55" s="32">
        <v>3000000</v>
      </c>
      <c r="V55" s="32">
        <v>3000000</v>
      </c>
      <c r="W55" s="32">
        <v>3000000</v>
      </c>
      <c r="X5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56" spans="1:24" ht="67.5" x14ac:dyDescent="0.2">
      <c r="A56" s="13" t="s">
        <v>244</v>
      </c>
      <c r="B56" s="14" t="s">
        <v>11</v>
      </c>
      <c r="C56" s="33" t="s">
        <v>245</v>
      </c>
      <c r="D56" s="17" t="s">
        <v>19</v>
      </c>
      <c r="E56" s="25" t="s">
        <v>20</v>
      </c>
      <c r="F56" s="29" t="s">
        <v>277</v>
      </c>
      <c r="G56" s="16" t="s">
        <v>16</v>
      </c>
      <c r="H56" s="95">
        <v>22000000</v>
      </c>
      <c r="I56" s="30">
        <v>45491</v>
      </c>
      <c r="J56" s="30">
        <v>45497</v>
      </c>
      <c r="K56" s="30">
        <v>45649</v>
      </c>
      <c r="L56" s="83"/>
      <c r="M56" s="32"/>
      <c r="N56" s="32"/>
      <c r="O56" s="32"/>
      <c r="P56" s="32"/>
      <c r="Q56" s="32"/>
      <c r="R56" s="69"/>
      <c r="S56" s="32">
        <v>4400000</v>
      </c>
      <c r="T56" s="32">
        <v>4400000</v>
      </c>
      <c r="U56" s="32">
        <v>4400000</v>
      </c>
      <c r="V56" s="32">
        <v>4400000</v>
      </c>
      <c r="W56" s="32">
        <v>4400000</v>
      </c>
      <c r="X5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57" spans="1:24" ht="67.5" x14ac:dyDescent="0.2">
      <c r="A57" s="13" t="s">
        <v>246</v>
      </c>
      <c r="B57" s="14" t="s">
        <v>11</v>
      </c>
      <c r="C57" s="33" t="s">
        <v>247</v>
      </c>
      <c r="D57" s="17" t="s">
        <v>153</v>
      </c>
      <c r="E57" s="25" t="s">
        <v>278</v>
      </c>
      <c r="F57" s="29" t="s">
        <v>279</v>
      </c>
      <c r="G57" s="16" t="s">
        <v>22</v>
      </c>
      <c r="H57" s="95">
        <v>7200000</v>
      </c>
      <c r="I57" s="30">
        <v>45492</v>
      </c>
      <c r="J57" s="30">
        <v>45496</v>
      </c>
      <c r="K57" s="30">
        <v>45618</v>
      </c>
      <c r="L57" s="83">
        <v>1800000</v>
      </c>
      <c r="M57" s="32"/>
      <c r="N57" s="32"/>
      <c r="O57" s="32"/>
      <c r="P57" s="32"/>
      <c r="Q57" s="32"/>
      <c r="R57" s="69"/>
      <c r="S57" s="32">
        <v>1800000</v>
      </c>
      <c r="T57" s="32">
        <v>1800000</v>
      </c>
      <c r="U57" s="32">
        <v>1800000</v>
      </c>
      <c r="V57" s="69"/>
      <c r="W57" s="32">
        <v>3600000</v>
      </c>
      <c r="X5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58" spans="1:24" ht="67.5" x14ac:dyDescent="0.2">
      <c r="A58" s="13" t="s">
        <v>248</v>
      </c>
      <c r="B58" s="14" t="s">
        <v>11</v>
      </c>
      <c r="C58" s="33" t="s">
        <v>249</v>
      </c>
      <c r="D58" s="17" t="s">
        <v>260</v>
      </c>
      <c r="E58" s="25" t="s">
        <v>69</v>
      </c>
      <c r="F58" s="29" t="s">
        <v>280</v>
      </c>
      <c r="G58" s="16" t="s">
        <v>16</v>
      </c>
      <c r="H58" s="95">
        <v>11906666.666666666</v>
      </c>
      <c r="I58" s="30">
        <v>45497</v>
      </c>
      <c r="J58" s="30">
        <v>45498</v>
      </c>
      <c r="K58" s="30">
        <v>45593</v>
      </c>
      <c r="L58" s="83"/>
      <c r="M58" s="32"/>
      <c r="N58" s="32"/>
      <c r="O58" s="32"/>
      <c r="P58" s="32"/>
      <c r="Q58" s="32"/>
      <c r="R58" s="69"/>
      <c r="S58" s="69"/>
      <c r="T58" s="32">
        <v>3800000</v>
      </c>
      <c r="U58" s="32">
        <v>8106667</v>
      </c>
      <c r="V58" s="69"/>
      <c r="W58" s="69"/>
      <c r="X5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1.0000000279955208</v>
      </c>
    </row>
    <row r="59" spans="1:24" ht="78.75" x14ac:dyDescent="0.2">
      <c r="A59" s="13" t="s">
        <v>281</v>
      </c>
      <c r="B59" s="14" t="s">
        <v>11</v>
      </c>
      <c r="C59" s="15" t="s">
        <v>282</v>
      </c>
      <c r="D59" s="17" t="s">
        <v>293</v>
      </c>
      <c r="E59" s="25" t="s">
        <v>104</v>
      </c>
      <c r="F59" s="29" t="s">
        <v>297</v>
      </c>
      <c r="G59" s="16" t="s">
        <v>16</v>
      </c>
      <c r="H59" s="95">
        <v>15200000</v>
      </c>
      <c r="I59" s="30">
        <v>45504</v>
      </c>
      <c r="J59" s="30">
        <v>45505</v>
      </c>
      <c r="K59" s="39">
        <v>45626</v>
      </c>
      <c r="L59" s="83">
        <v>3293333</v>
      </c>
      <c r="M59" s="32"/>
      <c r="N59" s="32"/>
      <c r="O59" s="32"/>
      <c r="P59" s="32"/>
      <c r="Q59" s="32"/>
      <c r="R59" s="32"/>
      <c r="S59" s="69"/>
      <c r="T59" s="32">
        <v>3800000</v>
      </c>
      <c r="U59" s="32">
        <v>3800000</v>
      </c>
      <c r="V59" s="32">
        <v>3800000</v>
      </c>
      <c r="W59" s="32">
        <v>7093333</v>
      </c>
      <c r="X5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0" spans="1:24" ht="112.5" x14ac:dyDescent="0.2">
      <c r="A60" s="13" t="s">
        <v>283</v>
      </c>
      <c r="B60" s="97" t="s">
        <v>11</v>
      </c>
      <c r="C60" s="33" t="s">
        <v>284</v>
      </c>
      <c r="D60" s="17" t="s">
        <v>108</v>
      </c>
      <c r="E60" s="24" t="s">
        <v>298</v>
      </c>
      <c r="F60" s="29" t="s">
        <v>299</v>
      </c>
      <c r="G60" s="16" t="s">
        <v>16</v>
      </c>
      <c r="H60" s="95">
        <v>13600000</v>
      </c>
      <c r="I60" s="30">
        <v>45504</v>
      </c>
      <c r="J60" s="30">
        <v>45506</v>
      </c>
      <c r="K60" s="30">
        <v>45628</v>
      </c>
      <c r="L60" s="83">
        <v>2833333</v>
      </c>
      <c r="M60" s="32"/>
      <c r="N60" s="32"/>
      <c r="O60" s="32"/>
      <c r="P60" s="32"/>
      <c r="Q60" s="32"/>
      <c r="R60" s="32"/>
      <c r="S60" s="69"/>
      <c r="T60" s="32">
        <v>3400000</v>
      </c>
      <c r="U60" s="32">
        <v>3400000</v>
      </c>
      <c r="V60" s="32">
        <v>3400000</v>
      </c>
      <c r="W60" s="32">
        <v>6233333</v>
      </c>
      <c r="X6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1" spans="1:24" ht="57" x14ac:dyDescent="0.2">
      <c r="A61" s="13" t="s">
        <v>285</v>
      </c>
      <c r="B61" s="97" t="s">
        <v>11</v>
      </c>
      <c r="C61" s="33" t="s">
        <v>286</v>
      </c>
      <c r="D61" s="17" t="s">
        <v>148</v>
      </c>
      <c r="E61" s="24" t="s">
        <v>149</v>
      </c>
      <c r="F61" s="29" t="s">
        <v>300</v>
      </c>
      <c r="G61" s="16" t="s">
        <v>16</v>
      </c>
      <c r="H61" s="95">
        <v>13600000</v>
      </c>
      <c r="I61" s="30">
        <v>45509</v>
      </c>
      <c r="J61" s="30">
        <v>45512</v>
      </c>
      <c r="K61" s="30">
        <v>45633</v>
      </c>
      <c r="L61" s="83">
        <v>2153333</v>
      </c>
      <c r="M61" s="32"/>
      <c r="N61" s="32"/>
      <c r="O61" s="32"/>
      <c r="P61" s="32"/>
      <c r="Q61" s="32"/>
      <c r="R61" s="32"/>
      <c r="S61" s="69"/>
      <c r="T61" s="32">
        <v>3400000</v>
      </c>
      <c r="U61" s="32">
        <v>3400000</v>
      </c>
      <c r="V61" s="32">
        <v>3400000</v>
      </c>
      <c r="W61" s="32">
        <v>5553333</v>
      </c>
      <c r="X6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2" spans="1:24" ht="67.5" x14ac:dyDescent="0.2">
      <c r="A62" s="98" t="s">
        <v>287</v>
      </c>
      <c r="B62" s="97" t="s">
        <v>11</v>
      </c>
      <c r="C62" s="33" t="s">
        <v>288</v>
      </c>
      <c r="D62" s="17" t="s">
        <v>294</v>
      </c>
      <c r="E62" s="24" t="s">
        <v>301</v>
      </c>
      <c r="F62" s="29" t="s">
        <v>302</v>
      </c>
      <c r="G62" s="16" t="s">
        <v>16</v>
      </c>
      <c r="H62" s="95">
        <v>8400000</v>
      </c>
      <c r="I62" s="30">
        <v>45509</v>
      </c>
      <c r="J62" s="30">
        <v>45512</v>
      </c>
      <c r="K62" s="30">
        <v>45603</v>
      </c>
      <c r="L62" s="83"/>
      <c r="M62" s="32"/>
      <c r="N62" s="32"/>
      <c r="O62" s="32"/>
      <c r="P62" s="32"/>
      <c r="Q62" s="32"/>
      <c r="R62" s="32"/>
      <c r="S62" s="69"/>
      <c r="T62" s="32">
        <v>2800000</v>
      </c>
      <c r="U62" s="32">
        <v>2800000</v>
      </c>
      <c r="V62" s="32">
        <v>2800000</v>
      </c>
      <c r="W62" s="69"/>
      <c r="X6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3" spans="1:24" ht="67.5" x14ac:dyDescent="0.2">
      <c r="A63" s="98" t="s">
        <v>289</v>
      </c>
      <c r="B63" s="97" t="s">
        <v>11</v>
      </c>
      <c r="C63" s="33" t="s">
        <v>290</v>
      </c>
      <c r="D63" s="17" t="s">
        <v>295</v>
      </c>
      <c r="E63" s="25" t="s">
        <v>303</v>
      </c>
      <c r="F63" s="29" t="s">
        <v>304</v>
      </c>
      <c r="G63" s="16" t="s">
        <v>16</v>
      </c>
      <c r="H63" s="95">
        <v>7000000</v>
      </c>
      <c r="I63" s="30">
        <v>45509</v>
      </c>
      <c r="J63" s="30">
        <v>45512</v>
      </c>
      <c r="K63" s="30">
        <v>45587</v>
      </c>
      <c r="L63" s="83"/>
      <c r="M63" s="32"/>
      <c r="N63" s="32"/>
      <c r="O63" s="32"/>
      <c r="P63" s="32"/>
      <c r="Q63" s="32"/>
      <c r="R63" s="32"/>
      <c r="S63" s="69"/>
      <c r="T63" s="32">
        <v>2800000</v>
      </c>
      <c r="U63" s="32">
        <v>2800000</v>
      </c>
      <c r="V63" s="32">
        <v>1400000</v>
      </c>
      <c r="W63" s="69"/>
      <c r="X6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4" spans="1:24" ht="57" x14ac:dyDescent="0.2">
      <c r="A64" s="98" t="s">
        <v>291</v>
      </c>
      <c r="B64" s="97" t="s">
        <v>11</v>
      </c>
      <c r="C64" s="33" t="s">
        <v>292</v>
      </c>
      <c r="D64" s="17" t="s">
        <v>296</v>
      </c>
      <c r="E64" s="24" t="s">
        <v>119</v>
      </c>
      <c r="F64" s="29" t="s">
        <v>305</v>
      </c>
      <c r="G64" s="16" t="s">
        <v>22</v>
      </c>
      <c r="H64" s="95">
        <v>6900000</v>
      </c>
      <c r="I64" s="30">
        <v>45531</v>
      </c>
      <c r="J64" s="30">
        <v>45532</v>
      </c>
      <c r="K64" s="30">
        <v>45646</v>
      </c>
      <c r="L64" s="22"/>
      <c r="M64" s="32"/>
      <c r="N64" s="32"/>
      <c r="O64" s="32"/>
      <c r="P64" s="32"/>
      <c r="Q64" s="32"/>
      <c r="R64" s="32"/>
      <c r="S64" s="69"/>
      <c r="T64" s="32">
        <v>1800000</v>
      </c>
      <c r="U64" s="32">
        <v>1800000</v>
      </c>
      <c r="V64" s="32">
        <v>1800000</v>
      </c>
      <c r="W64" s="32">
        <v>1500000</v>
      </c>
      <c r="X6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5" spans="1:25" ht="54" customHeight="1" x14ac:dyDescent="0.2">
      <c r="A65" s="98" t="s">
        <v>306</v>
      </c>
      <c r="B65" s="14"/>
      <c r="C65" s="33" t="s">
        <v>307</v>
      </c>
      <c r="D65" s="94"/>
      <c r="E65" s="24" t="s">
        <v>206</v>
      </c>
      <c r="F65" s="27"/>
      <c r="G65" s="16"/>
      <c r="H65" s="95">
        <v>14399000</v>
      </c>
      <c r="I65" s="30"/>
      <c r="J65" s="30"/>
      <c r="K65" s="30"/>
      <c r="L65" s="22"/>
      <c r="M65" s="32"/>
      <c r="N65" s="32"/>
      <c r="O65" s="32"/>
      <c r="P65" s="32"/>
      <c r="Q65" s="32"/>
      <c r="R65" s="32"/>
      <c r="S65" s="32"/>
      <c r="T65" s="32"/>
      <c r="U65" s="32">
        <v>14399000</v>
      </c>
      <c r="V65" s="69"/>
      <c r="W65" s="69"/>
      <c r="X6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6" spans="1:25" ht="20.25" x14ac:dyDescent="0.2">
      <c r="A66" s="98" t="s">
        <v>308</v>
      </c>
      <c r="B66" s="14"/>
      <c r="C66" s="33" t="s">
        <v>309</v>
      </c>
      <c r="D66" s="94"/>
      <c r="E66" s="24" t="s">
        <v>206</v>
      </c>
      <c r="F66" s="27"/>
      <c r="G66" s="16"/>
      <c r="H66" s="95">
        <v>35473900</v>
      </c>
      <c r="I66" s="30"/>
      <c r="J66" s="30"/>
      <c r="K66" s="30"/>
      <c r="L66" s="22"/>
      <c r="M66" s="32"/>
      <c r="N66" s="32"/>
      <c r="O66" s="32"/>
      <c r="P66" s="32"/>
      <c r="Q66" s="32"/>
      <c r="R66" s="32"/>
      <c r="S66" s="32"/>
      <c r="T66" s="32"/>
      <c r="U66" s="32"/>
      <c r="V66" s="69"/>
      <c r="W66" s="32">
        <v>35473900</v>
      </c>
      <c r="X6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7" spans="1:25" ht="20.25" x14ac:dyDescent="0.2">
      <c r="A67" s="98" t="s">
        <v>310</v>
      </c>
      <c r="B67" s="14"/>
      <c r="C67" s="33" t="s">
        <v>312</v>
      </c>
      <c r="D67" s="94"/>
      <c r="E67" s="25" t="s">
        <v>314</v>
      </c>
      <c r="F67" s="27"/>
      <c r="G67" s="16"/>
      <c r="H67" s="95">
        <v>1800000</v>
      </c>
      <c r="I67" s="30"/>
      <c r="J67" s="30"/>
      <c r="K67" s="30"/>
      <c r="L67" s="22"/>
      <c r="M67" s="32"/>
      <c r="N67" s="32"/>
      <c r="O67" s="32"/>
      <c r="P67" s="32"/>
      <c r="Q67" s="32"/>
      <c r="R67" s="32"/>
      <c r="S67" s="32"/>
      <c r="T67" s="32"/>
      <c r="U67" s="32"/>
      <c r="V67" s="69"/>
      <c r="W67" s="32">
        <v>1800000</v>
      </c>
      <c r="X67" s="10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7" s="104"/>
    </row>
    <row r="68" spans="1:25" ht="20.25" x14ac:dyDescent="0.2">
      <c r="A68" s="13" t="s">
        <v>311</v>
      </c>
      <c r="B68" s="14"/>
      <c r="C68" s="33" t="s">
        <v>313</v>
      </c>
      <c r="D68" s="100"/>
      <c r="E68" s="25" t="s">
        <v>315</v>
      </c>
      <c r="F68" s="27"/>
      <c r="G68" s="16"/>
      <c r="H68" s="101">
        <v>1800000</v>
      </c>
      <c r="I68" s="102"/>
      <c r="J68" s="30"/>
      <c r="K68" s="30"/>
      <c r="L68" s="22"/>
      <c r="M68" s="32"/>
      <c r="N68" s="32"/>
      <c r="O68" s="32"/>
      <c r="P68" s="32"/>
      <c r="Q68" s="32"/>
      <c r="R68" s="32"/>
      <c r="S68" s="32"/>
      <c r="T68" s="32"/>
      <c r="U68" s="32"/>
      <c r="V68" s="69"/>
      <c r="W68" s="32">
        <v>1800000</v>
      </c>
      <c r="X6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9" spans="1:25" x14ac:dyDescent="0.2">
      <c r="H69" s="52"/>
      <c r="I69" s="49"/>
    </row>
    <row r="70" spans="1:25" x14ac:dyDescent="0.2">
      <c r="F70" s="53"/>
    </row>
    <row r="71" spans="1:25" x14ac:dyDescent="0.2">
      <c r="F71" s="53"/>
      <c r="I71" s="54"/>
    </row>
    <row r="72" spans="1:25" x14ac:dyDescent="0.2">
      <c r="F72" s="53"/>
    </row>
    <row r="73" spans="1:25" x14ac:dyDescent="0.2">
      <c r="A73" s="50"/>
      <c r="C73" s="55"/>
      <c r="F73" s="56">
        <f>SUM(F70:F72)</f>
        <v>0</v>
      </c>
    </row>
    <row r="74" spans="1:25" ht="14.25" x14ac:dyDescent="0.2">
      <c r="C74" s="57"/>
    </row>
    <row r="75" spans="1:25" ht="14.25" x14ac:dyDescent="0.2">
      <c r="C75" s="57"/>
    </row>
    <row r="76" spans="1:25" ht="14.25" x14ac:dyDescent="0.2">
      <c r="C76" s="58"/>
    </row>
    <row r="77" spans="1:25" ht="14.25" x14ac:dyDescent="0.2">
      <c r="C77" s="58"/>
    </row>
    <row r="78" spans="1:25" ht="14.25" x14ac:dyDescent="0.2">
      <c r="C78" s="58"/>
    </row>
    <row r="79" spans="1:25" ht="14.25" x14ac:dyDescent="0.2">
      <c r="C79" s="58"/>
    </row>
  </sheetData>
  <mergeCells count="6">
    <mergeCell ref="B1:W1"/>
    <mergeCell ref="B2:O2"/>
    <mergeCell ref="P2:W2"/>
    <mergeCell ref="A1:A2"/>
    <mergeCell ref="M3:X3"/>
    <mergeCell ref="X1:X2"/>
  </mergeCells>
  <dataValidations count="7">
    <dataValidation type="list" allowBlank="1" showInputMessage="1" showErrorMessage="1" sqref="B5:B25 B27 B29 B31:B32" xr:uid="{D856A102-427A-477D-889E-3ADA17FADB1B}">
      <formula1>#REF!</formula1>
    </dataValidation>
    <dataValidation type="list" allowBlank="1" showInputMessage="1" showErrorMessage="1" sqref="G27 G29 G31:G32 G4:G25 B69:B1048576 B4 G69: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B39 B41:B59" xr:uid="{B6902679-A2A1-479B-BA04-2F90A0B391B9}">
      <formula1>$AM$2:$AM$7</formula1>
    </dataValidation>
    <dataValidation type="list" allowBlank="1" showInputMessage="1" showErrorMessage="1" sqref="B40 B60:B68" xr:uid="{2DF53969-CB32-4AC3-A79E-23F99D79BB71}">
      <formula1>$AM$2:$AM$6</formula1>
    </dataValidation>
    <dataValidation type="list" allowBlank="1" showInputMessage="1" showErrorMessage="1" sqref="G35:G68"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 ref="E40" r:id="rId68" xr:uid="{F834D4B1-8665-4919-A6E4-69F39E741D4D}"/>
    <hyperlink ref="F40" r:id="rId69" xr:uid="{500DDA7E-4923-4C14-856E-CA76F05F74B3}"/>
    <hyperlink ref="E42" r:id="rId70" display="mailto:luise.lz@hotmail.com" xr:uid="{4C772A0A-5DF0-4776-8447-26CB04E9465A}"/>
    <hyperlink ref="E41" r:id="rId71" display="mailto:mariaospina0821@outlook.com" xr:uid="{31D5FB3C-2C17-46C7-83F2-FF3C72CAED63}"/>
    <hyperlink ref="F41" r:id="rId72" xr:uid="{8E622A7A-DBE8-44AA-AF1A-B68D18920BB1}"/>
    <hyperlink ref="F42" r:id="rId73" xr:uid="{9D487EE8-E23E-4118-8B89-6BF8CDB21AF3}"/>
    <hyperlink ref="E43" r:id="rId74" xr:uid="{53A33065-0B34-489F-B37D-534B6C97BA97}"/>
    <hyperlink ref="F43" r:id="rId75" xr:uid="{CED3E4FB-3F6C-437B-A4D9-37545AA43059}"/>
    <hyperlink ref="E44" r:id="rId76" xr:uid="{EA501420-AA0A-42EC-B1BF-87B47474322E}"/>
    <hyperlink ref="E48" r:id="rId77" xr:uid="{15ACE400-149A-4C0B-A497-20370FC626A0}"/>
    <hyperlink ref="E45" r:id="rId78" display="mailto:pao_oleduga@hotmail.com" xr:uid="{2386FA99-E07E-45F8-9B31-20584A676229}"/>
    <hyperlink ref="E47" r:id="rId79" xr:uid="{4D5C922A-BB6C-4178-B3B5-3743B0CEAEDF}"/>
    <hyperlink ref="E49" r:id="rId80" xr:uid="{D5096ED4-B266-41BF-A6A2-AE56F80B19EF}"/>
    <hyperlink ref="F45" r:id="rId81" xr:uid="{2D8D901D-11B2-4113-90CD-733EB4BB28F0}"/>
    <hyperlink ref="F44" r:id="rId82" xr:uid="{3E83027D-4F72-46C3-BBC6-8ACC21173C1E}"/>
    <hyperlink ref="F46" r:id="rId83" xr:uid="{41C55D09-8271-4113-A7E0-AEE1D5C5D505}"/>
    <hyperlink ref="F47" r:id="rId84" xr:uid="{9B7D270F-6C25-4726-B391-ED053444B645}"/>
    <hyperlink ref="F48" r:id="rId85" xr:uid="{F83CF7F2-CB9B-4E72-AFE6-59FD26120427}"/>
    <hyperlink ref="F49" r:id="rId86" xr:uid="{3AF79246-AFA6-43C8-9C48-FF96428EE238}"/>
    <hyperlink ref="E54" r:id="rId87" display="mailto:vane_velezduarte@hotmail.com" xr:uid="{E241CC12-198A-4C31-ACBB-2E3AB14A6B53}"/>
    <hyperlink ref="E55" r:id="rId88" display="mailto:jeffersonnunez23@hotmail.com" xr:uid="{F587DCFE-159C-4BD4-A80A-66362389B4D9}"/>
    <hyperlink ref="E56" r:id="rId89" display="mailto:rosembergjs@gmail.com" xr:uid="{632FF1FB-D6AE-47E7-AE38-F2B19D3D57F8}"/>
    <hyperlink ref="E58" r:id="rId90" xr:uid="{FD31CB84-0C71-407D-B37D-CA729E895B3E}"/>
    <hyperlink ref="E50" r:id="rId91" xr:uid="{E2970F7A-63D4-4C4C-8D48-15A2F46B1DF4}"/>
    <hyperlink ref="E51" r:id="rId92" xr:uid="{B7B40264-3659-4B96-98EF-AACDB8737952}"/>
    <hyperlink ref="F51" r:id="rId93" xr:uid="{558C043D-3752-4480-B544-92FE774E2402}"/>
    <hyperlink ref="F50" r:id="rId94" xr:uid="{57E85EED-2882-4DAB-BFE3-C0DCF6BE4867}"/>
    <hyperlink ref="F52" r:id="rId95" xr:uid="{1CDF7095-C832-476D-9D31-99769F300BC9}"/>
    <hyperlink ref="F53" r:id="rId96" xr:uid="{8B87A7E1-7152-4259-BF16-64F2C59D5731}"/>
    <hyperlink ref="F54" r:id="rId97" xr:uid="{73BE3B35-3C8D-4051-BB0F-B946595FA864}"/>
    <hyperlink ref="F55" r:id="rId98" xr:uid="{63EA4160-F4A7-4398-9185-94A03E1E1AF6}"/>
    <hyperlink ref="F56" r:id="rId99" xr:uid="{2CB82BC5-2ED6-427F-B312-EF25E7B31DDE}"/>
    <hyperlink ref="F57" r:id="rId100" xr:uid="{E4574CEB-4220-436F-9E47-0617F79C7598}"/>
    <hyperlink ref="F58" r:id="rId101" xr:uid="{A9EB0EAB-B951-474C-8B7E-83BD7FAA010A}"/>
    <hyperlink ref="E57" r:id="rId102" xr:uid="{965C71FA-2E89-4B99-B89F-351D06A57700}"/>
    <hyperlink ref="E53" r:id="rId103" xr:uid="{57180358-2EF1-43A1-B357-06E00AB63626}"/>
    <hyperlink ref="E52" r:id="rId104" xr:uid="{BC345551-CB8C-410F-A379-467A08C7F51A}"/>
    <hyperlink ref="E59" r:id="rId105" display="mailto:Ing.Sandra.Oliveros@gmail.com" xr:uid="{2C091242-BE87-42E1-82C1-DC90781F4846}"/>
    <hyperlink ref="E60" r:id="rId106" xr:uid="{B53D9886-7EFD-4076-9D03-FCA371C04C1C}"/>
    <hyperlink ref="F59" r:id="rId107" xr:uid="{9793DEC4-19E9-4487-BAC1-FF86346ADE50}"/>
    <hyperlink ref="F60" r:id="rId108" xr:uid="{9C0A643F-174C-4261-B272-4227DC32DFAE}"/>
    <hyperlink ref="E61" r:id="rId109" xr:uid="{5059C00D-F330-47B9-9E0E-B3D00B6E7348}"/>
    <hyperlink ref="E62" r:id="rId110" xr:uid="{9EF30A8E-33BA-4DC1-8D6D-15BA0B1F52B8}"/>
    <hyperlink ref="E63" r:id="rId111" xr:uid="{9C45AEB1-4085-41D9-84AD-C6C4BAEFB3BE}"/>
    <hyperlink ref="F61" r:id="rId112" xr:uid="{6E522F0A-FC50-4BE1-B2BD-31582F6AC016}"/>
    <hyperlink ref="F62" r:id="rId113" xr:uid="{54DBBAD5-9978-4152-95A7-5979B1E39241}"/>
    <hyperlink ref="F63" r:id="rId114" xr:uid="{661F6091-D9B0-4681-BBA7-F26703987FC0}"/>
    <hyperlink ref="F64" r:id="rId115" xr:uid="{95EA93AB-6BB8-47FF-96BF-FD1A8C92965A}"/>
    <hyperlink ref="E64" r:id="rId116" xr:uid="{6C281913-6F2D-44EE-A524-DB459D211560}"/>
    <hyperlink ref="E46" r:id="rId117" xr:uid="{6D20C459-80B3-4415-9DA3-E9316BFBA3E6}"/>
    <hyperlink ref="E65" r:id="rId118" xr:uid="{BB7DFB32-DD26-40C7-AD25-F78C89E0F238}"/>
    <hyperlink ref="E67" r:id="rId119" xr:uid="{2AA951D0-B2F3-4FD8-9733-1C07DE6DA02C}"/>
    <hyperlink ref="E68" r:id="rId120" xr:uid="{A967C730-ACA5-44C1-8902-9D6CDC43D80F}"/>
  </hyperlinks>
  <pageMargins left="0.7" right="0.7" top="0.75" bottom="0.75" header="0.3" footer="0.3"/>
  <pageSetup scale="16" orientation="portrait" horizontalDpi="1200" verticalDpi="1200" r:id="rId121"/>
  <drawing r:id="rId122"/>
  <tableParts count="1">
    <tablePart r:id="rId12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2025-01-15T22:06:03Z</dcterms:modified>
  <cp:category/>
  <cp:contentStatus/>
</cp:coreProperties>
</file>